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460"/>
  </bookViews>
  <sheets>
    <sheet name="期刊列表  " sheetId="1" r:id="rId1"/>
  </sheets>
  <definedNames>
    <definedName name="_xlnm._FilterDatabase" localSheetId="0" hidden="1">'期刊列表  '!$A$4:$I$94</definedName>
  </definedNames>
  <calcPr calcId="144525"/>
</workbook>
</file>

<file path=xl/sharedStrings.xml><?xml version="1.0" encoding="utf-8"?>
<sst xmlns="http://schemas.openxmlformats.org/spreadsheetml/2006/main" count="474">
  <si>
    <t>eJournal Package Linguistics, Literature 2016</t>
  </si>
  <si>
    <r>
      <rPr>
        <b/>
        <sz val="16"/>
        <rFont val="宋体"/>
        <charset val="134"/>
      </rPr>
      <t>Subscription package price €</t>
    </r>
    <r>
      <rPr>
        <b/>
        <sz val="16"/>
        <rFont val="宋体"/>
        <charset val="134"/>
      </rPr>
      <t xml:space="preserve"> 18,931.00</t>
    </r>
  </si>
  <si>
    <t>Title</t>
  </si>
  <si>
    <t>Online ISSN</t>
  </si>
  <si>
    <t>Object</t>
  </si>
  <si>
    <t>Language</t>
  </si>
  <si>
    <t>First Year</t>
  </si>
  <si>
    <t>Volume Number</t>
  </si>
  <si>
    <t>Issues Per Volume</t>
  </si>
  <si>
    <t>Journal Publisher</t>
  </si>
  <si>
    <t>Subject</t>
  </si>
  <si>
    <t>Inst. Online Only €</t>
  </si>
  <si>
    <t>Impact Factor</t>
  </si>
  <si>
    <t>URL</t>
  </si>
  <si>
    <t>Anglia</t>
  </si>
  <si>
    <t>1865-8938</t>
  </si>
  <si>
    <t>ANG</t>
  </si>
  <si>
    <t>English</t>
  </si>
  <si>
    <t>01.01.1878</t>
  </si>
  <si>
    <t>134</t>
  </si>
  <si>
    <t>De Gruyter Mouton</t>
  </si>
  <si>
    <t>Linguistics and Semiotics / Literary Studies</t>
  </si>
  <si>
    <t xml:space="preserve">SCImago Journal Rank (SJR): 0.150 Source Normalized Impact per Paper (SNIP): 0.558 </t>
  </si>
  <si>
    <t>http://www.degruyter.com/view/j/angl</t>
  </si>
  <si>
    <t xml:space="preserve">Angermion </t>
  </si>
  <si>
    <t>1868-9426</t>
  </si>
  <si>
    <t>ANGER</t>
  </si>
  <si>
    <t>9</t>
  </si>
  <si>
    <t>De Gruyter</t>
  </si>
  <si>
    <t>Literary Studies</t>
  </si>
  <si>
    <t>http://www.degruyter.com/view/j/ang</t>
  </si>
  <si>
    <t>Applied Linguistics Review</t>
  </si>
  <si>
    <t>1868-6311</t>
  </si>
  <si>
    <t>APPLIREV</t>
  </si>
  <si>
    <t>7</t>
  </si>
  <si>
    <t>Linguistics and Semiotics / Social Sciences</t>
  </si>
  <si>
    <t>http://www.degruyter.com/view/j/alr</t>
  </si>
  <si>
    <t>Arbitrium</t>
  </si>
  <si>
    <t>1865-8849</t>
  </si>
  <si>
    <t>ARB</t>
  </si>
  <si>
    <t>German</t>
  </si>
  <si>
    <t>34</t>
  </si>
  <si>
    <t>http://www.degruyter.com/view/j/arbi</t>
  </si>
  <si>
    <t>arcadia</t>
  </si>
  <si>
    <t>1613-0642</t>
  </si>
  <si>
    <t>ARCADIA</t>
  </si>
  <si>
    <t>51</t>
  </si>
  <si>
    <t xml:space="preserve">SCImago Journal Rank (SJR): 0.100 </t>
  </si>
  <si>
    <t>http://www.degruyter.com/view/j/arca</t>
  </si>
  <si>
    <t>Aschkenas</t>
  </si>
  <si>
    <t>1865-9438</t>
  </si>
  <si>
    <t>ASCH</t>
  </si>
  <si>
    <t>26</t>
  </si>
  <si>
    <t>Jewish Studies / Literary Studies</t>
  </si>
  <si>
    <t>http://www.degruyter.com/view/j/asch</t>
  </si>
  <si>
    <t xml:space="preserve">Chinese as a Second Language Research
</t>
  </si>
  <si>
    <t>2193-2271</t>
  </si>
  <si>
    <t>CASLAR</t>
  </si>
  <si>
    <t>5</t>
  </si>
  <si>
    <t>Area Studies / Linguistics and Semiotics</t>
  </si>
  <si>
    <t>http://www.degruyter.com/view/j/caslar</t>
  </si>
  <si>
    <t>Language Learning in Higher Education</t>
  </si>
  <si>
    <t>2191-6128</t>
  </si>
  <si>
    <t>CERCLES</t>
  </si>
  <si>
    <t>6</t>
  </si>
  <si>
    <t>Linguistics and Semiotics</t>
  </si>
  <si>
    <t>http://www.degruyter.com/view/j/cercles</t>
  </si>
  <si>
    <t>Chinese Journal of Applied Linguistics</t>
  </si>
  <si>
    <t>2192-9513</t>
  </si>
  <si>
    <t>CJAL</t>
  </si>
  <si>
    <t>39</t>
  </si>
  <si>
    <t>http://www.degruyter.com/view/j/cjal</t>
  </si>
  <si>
    <t>Corpus Linguistics and Linguistic Theory</t>
  </si>
  <si>
    <t>1613-7035</t>
  </si>
  <si>
    <t>CLLT</t>
  </si>
  <si>
    <t>12</t>
  </si>
  <si>
    <t xml:space="preserve">IMPACT FACTOR 2014: 0,579 5-year IMPACT FACTOR: 0,76  Rank 41 out of 169 in category Linguistics in the 2013 Thomson Reuters Journal Citation Report/Social Sciences Edition  SCImago Journal Rank (SJR): 0.456 Source Normalized Impact per Paper (SNIP): 1.104  ERIH category 2011: INT2  </t>
  </si>
  <si>
    <t>http://www.degruyter.com/view/j/cllt</t>
  </si>
  <si>
    <t>Cognitive Linguistics</t>
  </si>
  <si>
    <t>1613-3641</t>
  </si>
  <si>
    <t>COG</t>
  </si>
  <si>
    <t>27</t>
  </si>
  <si>
    <t>IMPACT FACTOR increased in 2014: 1,175 5-year IMPACT FACTOR: 1,513 Rank 55 out of 169 in category Linguistics in the 2013 Thomson Reuters Journal Citation Report/Social Sciences Edition   SCImago Journal Rank (SJR): 0.718 Source Normalized Impact per Paper (SNIP): 1.356  ERIH category 2011: INT1</t>
  </si>
  <si>
    <t>http://www.degruyter.com/view/j/cogl</t>
  </si>
  <si>
    <t>Cognitive Semiotics</t>
  </si>
  <si>
    <t>2235-2066</t>
  </si>
  <si>
    <t>COGSEM</t>
  </si>
  <si>
    <t>http://www.degruyter.com/view/j/cogsem</t>
  </si>
  <si>
    <t>Communications</t>
  </si>
  <si>
    <t>1613-4087</t>
  </si>
  <si>
    <t>COMMUN</t>
  </si>
  <si>
    <t>41</t>
  </si>
  <si>
    <t>Social Sciences</t>
  </si>
  <si>
    <t xml:space="preserve">IMPACT FACTOR 2014: 0,297 5-year IMPACT FACTOR: 0,73  SCImago Journal Rank (SJR): 0.696 Source Normalized Impact per Paper (SNIP): 0.983 </t>
  </si>
  <si>
    <t>http://www.degruyter.com/view/j/comm</t>
  </si>
  <si>
    <t>Chinese Semiotic Studies</t>
  </si>
  <si>
    <t>2198-9613</t>
  </si>
  <si>
    <t>CSS</t>
  </si>
  <si>
    <t>http://www.degruyter.com/view/j/css</t>
  </si>
  <si>
    <t>Deutsches Dante-Jahrbuch</t>
  </si>
  <si>
    <t>2194-4059</t>
  </si>
  <si>
    <t>DANTE</t>
  </si>
  <si>
    <t>15.06.1867</t>
  </si>
  <si>
    <t>91</t>
  </si>
  <si>
    <t>http://www.degruyter.com/view/j/dante</t>
  </si>
  <si>
    <t>Dialectologia et Geolinguistica</t>
  </si>
  <si>
    <t>1867-0903</t>
  </si>
  <si>
    <t>DIALECT</t>
  </si>
  <si>
    <t>Multilingual</t>
  </si>
  <si>
    <t>24</t>
  </si>
  <si>
    <t xml:space="preserve">IMPACT FACTOR 2014: 0 5-year IMPACT FACTOR: 0,061  SCImago Journal Rank (SJR): 0.184 Source Normalized Impact per Paper (SNIP): 0.540  ERIH category 2011: NAT  </t>
  </si>
  <si>
    <t>http://www.degruyter.com/view/j/dig</t>
  </si>
  <si>
    <t>English and American Studies in German</t>
  </si>
  <si>
    <t>1865-8946</t>
  </si>
  <si>
    <t>EAST</t>
  </si>
  <si>
    <t>http://www.degruyter.com/view/j/east</t>
  </si>
  <si>
    <t>Editio</t>
  </si>
  <si>
    <t>1865-9446</t>
  </si>
  <si>
    <t>EDITIO</t>
  </si>
  <si>
    <t>30</t>
  </si>
  <si>
    <t>http://www.degruyter.com/view/j/edit</t>
  </si>
  <si>
    <t>European Journal of Scandinavian Studies</t>
  </si>
  <si>
    <t>2191-9402</t>
  </si>
  <si>
    <t>EJSS</t>
  </si>
  <si>
    <t>46</t>
  </si>
  <si>
    <t xml:space="preserve">SCImago Journal Rank (SJR): 0.101 </t>
  </si>
  <si>
    <t>http://www.degruyter.com/view/j/ejss</t>
  </si>
  <si>
    <t xml:space="preserve">European Journal of Applied Linguistics					
</t>
  </si>
  <si>
    <t>2192-953X</t>
  </si>
  <si>
    <t>EUJAL</t>
  </si>
  <si>
    <t>4</t>
  </si>
  <si>
    <t>http://www.degruyter.com/view/j/eujal</t>
  </si>
  <si>
    <t>Fabula</t>
  </si>
  <si>
    <t>1613-0464</t>
  </si>
  <si>
    <t>FABULA</t>
  </si>
  <si>
    <t>57</t>
  </si>
  <si>
    <t xml:space="preserve">SCImago Journal Rank (SJR): 0.100  ERIH category INT2 </t>
  </si>
  <si>
    <t>http://www.degruyter.com/view/j/fabl</t>
  </si>
  <si>
    <t>Figurationen</t>
  </si>
  <si>
    <t>2194-363X</t>
  </si>
  <si>
    <t>FIGURATIONEN</t>
  </si>
  <si>
    <t>17</t>
  </si>
  <si>
    <t>Böhlau Verlag</t>
  </si>
  <si>
    <t>http://www.degruyter.com/view/j/figurationen</t>
  </si>
  <si>
    <t>Folia Linguistica</t>
  </si>
  <si>
    <t>1614-7308</t>
  </si>
  <si>
    <t>FOLIA</t>
  </si>
  <si>
    <t>50</t>
  </si>
  <si>
    <t xml:space="preserve">IMPACT FACTOR 2014: 0,314 5-year IMPACT FACTOR: 0,434 SCImago Journal Rank (SJR): 0.255 Source Normalized Impact per Paper (SNIP): 0.863  ERIH category 2011: INT2 </t>
  </si>
  <si>
    <t>http://www.degruyter.com/view/j/flin</t>
  </si>
  <si>
    <t xml:space="preserve">Yearbook of the German Cognitive Linguistics Association
</t>
  </si>
  <si>
    <t>2197-2796</t>
  </si>
  <si>
    <t>GCLA</t>
  </si>
  <si>
    <t>http://www.degruyter.com/view/j/gcla</t>
  </si>
  <si>
    <t>Germanistik</t>
  </si>
  <si>
    <t>1865-9187</t>
  </si>
  <si>
    <t>GERM</t>
  </si>
  <si>
    <t>http://www.degruyter.com/view/j/germ</t>
  </si>
  <si>
    <t>Global Chinese</t>
  </si>
  <si>
    <t>GLOCHI</t>
  </si>
  <si>
    <t>2</t>
  </si>
  <si>
    <t>http://www.degruyter.com/view/j/glochi</t>
  </si>
  <si>
    <t xml:space="preserve">Glottotheory </t>
  </si>
  <si>
    <t>2196-6907</t>
  </si>
  <si>
    <t>GLOT</t>
  </si>
  <si>
    <t>http://www.degruyter.com/view/j/glot</t>
  </si>
  <si>
    <t>HUMOR</t>
  </si>
  <si>
    <t>1613-3722</t>
  </si>
  <si>
    <t>29</t>
  </si>
  <si>
    <t xml:space="preserve">IMPACT FACTOR increased in 2014: 0,481 5-year IMPACT FACTOR: 1,061  SCImago Journal Rank (SJR): 0.326 Source Normalized Impact per Paper (SNIP): 0.684  ERIH category INT2 </t>
  </si>
  <si>
    <t>http://www.degruyter.com/view/j/humr</t>
  </si>
  <si>
    <t>Internationales Archiv für Sozialgeschichte der deutschen Literatur</t>
  </si>
  <si>
    <t>1865-9128</t>
  </si>
  <si>
    <t>IASL</t>
  </si>
  <si>
    <t>http://www.degruyter.com/view/j/iasl</t>
  </si>
  <si>
    <t>Iberoromania</t>
  </si>
  <si>
    <t>1865-9039</t>
  </si>
  <si>
    <t>IBERO</t>
  </si>
  <si>
    <t>Spanish</t>
  </si>
  <si>
    <t>83-84</t>
  </si>
  <si>
    <t>http://www.degruyter.com/view/j/iber</t>
  </si>
  <si>
    <t>Indogermanische Forschungen</t>
  </si>
  <si>
    <t>1613-0405</t>
  </si>
  <si>
    <t>IGF</t>
  </si>
  <si>
    <t>01.01.1892</t>
  </si>
  <si>
    <t>121</t>
  </si>
  <si>
    <t xml:space="preserve">IMPACT FACTOR 2014: 0,042 5-year IMPACT FACTOR: 0,154 SCImago Journal Rank (SJR): 0.122 Source Normalized Impact per Paper (SNIP): 0.763  ERIH category INT2 </t>
  </si>
  <si>
    <t>http://www.degruyter.com/view/j/indo</t>
  </si>
  <si>
    <t>International Journal of Legal Discourse</t>
  </si>
  <si>
    <t>tbd</t>
  </si>
  <si>
    <t>IJLD</t>
  </si>
  <si>
    <t>1</t>
  </si>
  <si>
    <t>International Journal of the Sociology of Language</t>
  </si>
  <si>
    <t>1613-3668</t>
  </si>
  <si>
    <t>IJSL</t>
  </si>
  <si>
    <t>237-242</t>
  </si>
  <si>
    <t xml:space="preserve">SCImago Journal Rank (SJR): 0.578 Source Normalized Impact per Paper (SNIP): 1.388  ERIH category 2011: INT2 </t>
  </si>
  <si>
    <t>http://www.degruyter.com/view/j/ijsl</t>
  </si>
  <si>
    <t>Intercultural Pragmatics</t>
  </si>
  <si>
    <t>1613-365X</t>
  </si>
  <si>
    <t>IP</t>
  </si>
  <si>
    <t>13</t>
  </si>
  <si>
    <t xml:space="preserve">IMPACT FACTOR 2014: 0,405 5-year IMPACT FACTOR: 0,8 SCImago Journal Rank (SJR): 1.071 Source Normalized Impact per Paper (SNIP): 1.168  ERIH category 2011: INT2 </t>
  </si>
  <si>
    <t>http://www.degruyter.com/view/j/iprg</t>
  </si>
  <si>
    <t>International Review of Applied Linguistics in Language Teaching</t>
  </si>
  <si>
    <t>1613-4141</t>
  </si>
  <si>
    <t>IRAL</t>
  </si>
  <si>
    <t>54</t>
  </si>
  <si>
    <t xml:space="preserve">IMPACT FACTOR 2014: 0,296 SCImago Journal Rank (SJR): 0.431 Source Normalized Impact per Paper (SNIP): 0.463  ERIH category 2011: INT2 </t>
  </si>
  <si>
    <t>http://www.degruyter.com/view/j/iral</t>
  </si>
  <si>
    <t>Journal of African Languages and Linguistics</t>
  </si>
  <si>
    <t>1613-3811</t>
  </si>
  <si>
    <t>JALL</t>
  </si>
  <si>
    <t>37</t>
  </si>
  <si>
    <t xml:space="preserve">IMPACT FACTOR 2014: 0,154 5-year IMPACT FACTOR: 0,143 SCImago Journal Rank (SJR): 0.177 Source Normalized Impact per Paper (SNIP): 0.418  ERIH category 2011: INT1 </t>
  </si>
  <si>
    <t>http://www.degruyter.com/view/j/jall</t>
  </si>
  <si>
    <t>Jahrbuch für Germanistische Sprachgeschichte</t>
  </si>
  <si>
    <t>1869-7046</t>
  </si>
  <si>
    <t>JBGSG</t>
  </si>
  <si>
    <t>http://www.degruyter.com/view/j/jbgsg</t>
  </si>
  <si>
    <t>Journal of Contemporary Drama in English</t>
  </si>
  <si>
    <t>2195-0164</t>
  </si>
  <si>
    <t>JCDE</t>
  </si>
  <si>
    <t>http://www.degruyter.com/view/j/jcde</t>
  </si>
  <si>
    <t xml:space="preserve">Journal of English as a Lingua Franca
</t>
  </si>
  <si>
    <t>2191-933X</t>
  </si>
  <si>
    <t>JELF</t>
  </si>
  <si>
    <t>http://www.degruyter.com/view/j/jelf</t>
  </si>
  <si>
    <t>Journal of Historical Sociolinguistics</t>
  </si>
  <si>
    <t>2199-2908</t>
  </si>
  <si>
    <t>JHSL</t>
  </si>
  <si>
    <t>http://www.degruyter.com/view/j/jhsl</t>
  </si>
  <si>
    <t xml:space="preserve">Journal of the International Arthurian Society		
</t>
  </si>
  <si>
    <t>2196-9361</t>
  </si>
  <si>
    <t>JIAS</t>
  </si>
  <si>
    <t>http://www.degruyter.com/view/j/jias</t>
  </si>
  <si>
    <t>Journal of Literary Semantics</t>
  </si>
  <si>
    <t>1613-3838</t>
  </si>
  <si>
    <t>JLS</t>
  </si>
  <si>
    <t>45</t>
  </si>
  <si>
    <t xml:space="preserve">SCImago Journal Rank (SJR): 0.185 Source Normalized Impact per Paper (SNIP): 0.378  ERIH category 2011: INT2 </t>
  </si>
  <si>
    <t>http://www.degruyter.com/view/j/jlse</t>
  </si>
  <si>
    <t>Journal of Literary Theory</t>
  </si>
  <si>
    <t>1862-8990</t>
  </si>
  <si>
    <t>JLT</t>
  </si>
  <si>
    <t>10</t>
  </si>
  <si>
    <t>http://www.degruyter.com/view/j/jlt</t>
  </si>
  <si>
    <t>Journal of Latin Linguistics</t>
  </si>
  <si>
    <t>2194-8747</t>
  </si>
  <si>
    <t>JOLL</t>
  </si>
  <si>
    <t>15</t>
  </si>
  <si>
    <t>http://www.degruyter.com/view/j/joll</t>
  </si>
  <si>
    <t>Journal of South Asian Languages and Linguistics</t>
  </si>
  <si>
    <t>2196-078X</t>
  </si>
  <si>
    <t>JSALL</t>
  </si>
  <si>
    <t>3</t>
  </si>
  <si>
    <t>http://www.degruyter.com/view/j/jsall</t>
  </si>
  <si>
    <t>Journal of Transcultural Medieval Studies</t>
  </si>
  <si>
    <t>2198-0365</t>
  </si>
  <si>
    <t>JTMS</t>
  </si>
  <si>
    <t>History / Theology and Religious Studies</t>
  </si>
  <si>
    <t>http://www.degruyter.com/view/j/jtms</t>
  </si>
  <si>
    <t>Kritikon Litterarum</t>
  </si>
  <si>
    <t>1865-7249</t>
  </si>
  <si>
    <t>KL</t>
  </si>
  <si>
    <t>43</t>
  </si>
  <si>
    <t>http://www.degruyter.com/view/j/kl</t>
  </si>
  <si>
    <t>Lebende Sprachen</t>
  </si>
  <si>
    <t>1868-0267</t>
  </si>
  <si>
    <t>LES</t>
  </si>
  <si>
    <t>61</t>
  </si>
  <si>
    <t>http://www.degruyter.com/view/j/les</t>
  </si>
  <si>
    <t>Lexicographica</t>
  </si>
  <si>
    <t>1865-9403</t>
  </si>
  <si>
    <t>LEX</t>
  </si>
  <si>
    <t>32</t>
  </si>
  <si>
    <t>http://www.degruyter.com/view/j/lexi</t>
  </si>
  <si>
    <t>Linguistics</t>
  </si>
  <si>
    <t>1613-396X</t>
  </si>
  <si>
    <t>LING</t>
  </si>
  <si>
    <t xml:space="preserve">IMPACT FACTOR 2014: 0,506 5-year IMPACT FACTOR: 0,684 SCImago Journal Rank (SJR): 0.584 Source Normalized Impact per Paper (SNIP): 1.068  ERIH category 2011: INT1 </t>
  </si>
  <si>
    <t>http://www.degruyter.com/view/j/ling</t>
  </si>
  <si>
    <t xml:space="preserve">Linguistic Typology </t>
  </si>
  <si>
    <t>1613-415X</t>
  </si>
  <si>
    <t>LINGTY</t>
  </si>
  <si>
    <t>20</t>
  </si>
  <si>
    <t xml:space="preserve">IMPACT FACTOR 2014: 0,273 ERIH category 2011: INT1 </t>
  </si>
  <si>
    <t>http://www.degruyter.com/view/j/lity</t>
  </si>
  <si>
    <t>Linguistics Vanguard</t>
  </si>
  <si>
    <t>2199-174X</t>
  </si>
  <si>
    <t>LINGVAN</t>
  </si>
  <si>
    <t>http://www.degruyter.com/view/j/lingvan</t>
  </si>
  <si>
    <t xml:space="preserve">Lodz Papers in Pragmatics </t>
  </si>
  <si>
    <t>1898-4436</t>
  </si>
  <si>
    <t>LPP</t>
  </si>
  <si>
    <t>http://www.degruyter.com/view/j/lpp</t>
  </si>
  <si>
    <t>Multimodal Communication</t>
  </si>
  <si>
    <t>2230-6587</t>
  </si>
  <si>
    <t>MC</t>
  </si>
  <si>
    <t>http://www.degruyter.com/view/j/mc</t>
  </si>
  <si>
    <t>Multicultural Learning and Teaching</t>
  </si>
  <si>
    <t>2161-2412</t>
  </si>
  <si>
    <t>MLT</t>
  </si>
  <si>
    <t>11</t>
  </si>
  <si>
    <t>http://www.degruyter.com/view/j/mlt</t>
  </si>
  <si>
    <t>Maske und Kothurn</t>
  </si>
  <si>
    <t>2305-0667</t>
  </si>
  <si>
    <t>MUK</t>
  </si>
  <si>
    <t>62</t>
  </si>
  <si>
    <t>http://www.degruyter.com/view/j/muk</t>
  </si>
  <si>
    <t>Multilingua</t>
  </si>
  <si>
    <t>1613-3684</t>
  </si>
  <si>
    <t>MULTI</t>
  </si>
  <si>
    <t>35</t>
  </si>
  <si>
    <t xml:space="preserve">IMPACT FACTOR increased in 2014: 0,326 5-year IMPACT FACTOR: 0,436  SCImago Journal Rank (SJR): 0.298 Source Normalized Impact per Paper (SNIP): 1.046  ERIH category 2011: INT2  </t>
  </si>
  <si>
    <t>http://www.degruyter.com/view/j/mult</t>
  </si>
  <si>
    <t>Beiträge zur Geschichte der deutschen Sprache und Literatur</t>
  </si>
  <si>
    <t>1865-9373</t>
  </si>
  <si>
    <t>PBB</t>
  </si>
  <si>
    <t>01.01.1874</t>
  </si>
  <si>
    <t>138</t>
  </si>
  <si>
    <t>http://www.degruyter.com/view/j/bgsl</t>
  </si>
  <si>
    <t>Yearbook of Phraseology</t>
  </si>
  <si>
    <t>1868-6338</t>
  </si>
  <si>
    <t>PHRAS</t>
  </si>
  <si>
    <t>http://www.degruyter.com/view/j/yop</t>
  </si>
  <si>
    <t>Pólemos</t>
  </si>
  <si>
    <t>2036-4601</t>
  </si>
  <si>
    <t>POL</t>
  </si>
  <si>
    <t>http://www.degruyter.com/view/j/pol</t>
  </si>
  <si>
    <t>POP</t>
  </si>
  <si>
    <t>2198-0322</t>
  </si>
  <si>
    <t>transcript-Verlag</t>
  </si>
  <si>
    <t>http://www.degruyter.com/view/j/pop</t>
  </si>
  <si>
    <t>Journal of Politeness Research</t>
  </si>
  <si>
    <t>1613-4877</t>
  </si>
  <si>
    <t>PR</t>
  </si>
  <si>
    <t xml:space="preserve">IMPACT FACTOR increased in 2014: 0,889 5-year IMPACT FACTOR: 1,104 Rank 54 out of 171 in category Linguistics in the 2013 Thomson Reuters Journal Citation Report/Social Sciences Edition  SCImago Journal Rank (SJR): 1.628 Source Normalized Impact per Paper (SNIP): 0.740  ERIH category 2011: INT2 </t>
  </si>
  <si>
    <t>http://www.degruyter.com/view/j/jplr</t>
  </si>
  <si>
    <t>Probus</t>
  </si>
  <si>
    <t>1613-4079</t>
  </si>
  <si>
    <t>PROBUS</t>
  </si>
  <si>
    <t>28</t>
  </si>
  <si>
    <t xml:space="preserve">IMPACT FACTOR increased in 2014: 0,529 5-year IMPACT FACTOR: 0,786  SCImago Journal Rank (SJR): 0.307 Source Normalized Impact per Paper (SNIP): 0.837  ERIH category 2011: INT2 </t>
  </si>
  <si>
    <t>http://www.degruyter.com/view/j/prbs</t>
  </si>
  <si>
    <t>Poznan Studies in Contemporary Linguistics</t>
  </si>
  <si>
    <t>1897-7499</t>
  </si>
  <si>
    <t>PSICL</t>
  </si>
  <si>
    <t>52</t>
  </si>
  <si>
    <t xml:space="preserve">IMPACT FACTOR 2014: 0,067 5-year IMPACT FACTOR: 0,196  SCImago Journal Rank (SJR): 0.157 Source Normalized Impact per Paper (SNIP): 0.191  ERIH category 2011: NAT </t>
  </si>
  <si>
    <t>http://www.degruyter.com/view/j/psicl</t>
  </si>
  <si>
    <t>Querformat</t>
  </si>
  <si>
    <t>2198-0349</t>
  </si>
  <si>
    <t>QUER</t>
  </si>
  <si>
    <t>8</t>
  </si>
  <si>
    <t>Arts</t>
  </si>
  <si>
    <t>http://www.degruyter.com/view/j/quer</t>
  </si>
  <si>
    <t>Jahrbuch der Raabe-Gesellschaft</t>
  </si>
  <si>
    <t>1865-8857</t>
  </si>
  <si>
    <t>RAABE</t>
  </si>
  <si>
    <t>http://www.degruyter.com/view/j/jdrg</t>
  </si>
  <si>
    <t>Rhetorik</t>
  </si>
  <si>
    <t>1865-9160</t>
  </si>
  <si>
    <t>RHETORIK</t>
  </si>
  <si>
    <t>http://www.degruyter.com/view/j/rhet</t>
  </si>
  <si>
    <t>Romanische Bibliographie</t>
  </si>
  <si>
    <t>1865-9055</t>
  </si>
  <si>
    <t>ROBI</t>
  </si>
  <si>
    <t>130</t>
  </si>
  <si>
    <t>http://www.degruyter.com/view/j/romb</t>
  </si>
  <si>
    <t>Romanistisches Jahrbuch</t>
  </si>
  <si>
    <t>1613-0413</t>
  </si>
  <si>
    <t>ROJA</t>
  </si>
  <si>
    <t>67</t>
  </si>
  <si>
    <t>http://www.degruyter.com/view/j/roma</t>
  </si>
  <si>
    <t>Scientia Poetica</t>
  </si>
  <si>
    <t>1868-9418</t>
  </si>
  <si>
    <t>SCIPO</t>
  </si>
  <si>
    <t>http://www.degruyter.com/view/j/scipo</t>
  </si>
  <si>
    <t>Semiotica</t>
  </si>
  <si>
    <t>1613-3692</t>
  </si>
  <si>
    <t>SEM</t>
  </si>
  <si>
    <t>208-213</t>
  </si>
  <si>
    <t xml:space="preserve">SCImago Journal Rank (SJR): 0.235 Source Normalized Impact per Paper (SNIP): 0.761  ERIH category 2011: INT2 </t>
  </si>
  <si>
    <t>http://www.degruyter.com/view/j/semi</t>
  </si>
  <si>
    <t>Studies in Hispanic and Lusophone Linguisitics</t>
  </si>
  <si>
    <t>2199-3386</t>
  </si>
  <si>
    <t>SHLL</t>
  </si>
  <si>
    <t>http://www.degruyter.com/view/j/shll</t>
  </si>
  <si>
    <t>Zeitschrift für Slawistik</t>
  </si>
  <si>
    <t>2196-7016</t>
  </si>
  <si>
    <t>SLAW</t>
  </si>
  <si>
    <t xml:space="preserve">SCImago Journal Rank (SJR): 0.134 Source Normalized Impact per Paper (SNIP): 0.431 </t>
  </si>
  <si>
    <t>http://www.degruyter.com/view/j/slaw</t>
  </si>
  <si>
    <t>Sociolinguistica</t>
  </si>
  <si>
    <t>1865-939X</t>
  </si>
  <si>
    <t>SOLIN</t>
  </si>
  <si>
    <t>http://www.degruyter.com/view/j/soci</t>
  </si>
  <si>
    <t>STUF - Language Typology and Universals</t>
  </si>
  <si>
    <t>2196-7148</t>
  </si>
  <si>
    <t>STUF</t>
  </si>
  <si>
    <t>69</t>
  </si>
  <si>
    <t>http://www.degruyter.com/view/j/stuf</t>
  </si>
  <si>
    <t>Text &amp; Talk</t>
  </si>
  <si>
    <t>1860-7349</t>
  </si>
  <si>
    <t>TEXT</t>
  </si>
  <si>
    <t>36</t>
  </si>
  <si>
    <t xml:space="preserve">IMPACT FACTOR increased in 2014: 0,551 5-year IMPACT FACTOR: 0,622  SCImago Journal Rank (SJR): 0.433 Source Normalized Impact per Paper (SNIP): 0.656  ERIH category 2011: INT1 </t>
  </si>
  <si>
    <t>http://www.degruyter.com/view/j/text</t>
  </si>
  <si>
    <t>Theoretical Linguistics</t>
  </si>
  <si>
    <t>1613-4060</t>
  </si>
  <si>
    <t>TL</t>
  </si>
  <si>
    <t>42</t>
  </si>
  <si>
    <t xml:space="preserve">IMPACT FACTOR increased in 2014: 1,273 5-year IMPACT FACTOR: 1,000 Rank 27 out of 171 in category Linguistics in the 2013 Thomson Reuters Journal Citation Report/Social Sciences Edition  SCImago Journal Rank (SJR): 0.677 Source Normalized Impact per Paper (SNIP): 1.460  ERIH category 2011: INT1  </t>
  </si>
  <si>
    <t>http://www.degruyter.com/view/j/thli</t>
  </si>
  <si>
    <t>The Linguistic Review</t>
  </si>
  <si>
    <t>1613-3676</t>
  </si>
  <si>
    <t>TLR</t>
  </si>
  <si>
    <t>33</t>
  </si>
  <si>
    <t xml:space="preserve">IMPACT FACTOR 2014: 0,211 5-year IMPACT FACTOR: 0,47  SCImago Journal Rank (SJR): 0.929 Source Normalized Impact per Paper (SNIP): 1.028  ERIH category 2011: INT1 </t>
  </si>
  <si>
    <t>http://www.degruyter.com/view/j/tlir</t>
  </si>
  <si>
    <t>Wiener Jahrbuch für Kunstgeschichte</t>
  </si>
  <si>
    <t>2307-2962</t>
  </si>
  <si>
    <t>WJK</t>
  </si>
  <si>
    <t>64</t>
  </si>
  <si>
    <t>http://www.degruyter.com/view/j/wjk</t>
  </si>
  <si>
    <t xml:space="preserve">Zeitschrift für Anglistik und Amerikanistik
</t>
  </si>
  <si>
    <t>2196-4726</t>
  </si>
  <si>
    <t>ZAA</t>
  </si>
  <si>
    <t>http://www.degruyter.com/view/j/zaa</t>
  </si>
  <si>
    <t>Zeitschrift für celtische Philologie</t>
  </si>
  <si>
    <t>1865-889X</t>
  </si>
  <si>
    <t>ZCPH</t>
  </si>
  <si>
    <t>01.01.1897</t>
  </si>
  <si>
    <t>63</t>
  </si>
  <si>
    <t>http://www.degruyter.com/view/j/zcph</t>
  </si>
  <si>
    <t>Zeitschrift für Angewandte Linguistik</t>
  </si>
  <si>
    <t>2190-0191</t>
  </si>
  <si>
    <t>ZFAL</t>
  </si>
  <si>
    <t>64-65</t>
  </si>
  <si>
    <t>http://www.degruyter.com/view/j/zfal</t>
  </si>
  <si>
    <t>Zeitschrift für Kulturwissenschaft</t>
  </si>
  <si>
    <t>2197-9111</t>
  </si>
  <si>
    <t>ZFK</t>
  </si>
  <si>
    <t>http://www.degruyter.com/view/j/zfk</t>
  </si>
  <si>
    <t>Zeitschrift für Sprachwissenschaft</t>
  </si>
  <si>
    <t>1613-3706</t>
  </si>
  <si>
    <t>ZFS</t>
  </si>
  <si>
    <t xml:space="preserve">IMPACT FACTOR 2014: 0,231 5-year IMPACT FACTOR: 0,581  SCImago Journal Rank (SJR): 0.135 Source Normalized Impact per Paper (SNIP): 1.645 </t>
  </si>
  <si>
    <t>http://www.degruyter.com/view/j/zfsw</t>
  </si>
  <si>
    <t xml:space="preserve">Zeitschrift für germanistische Linguistik 
</t>
  </si>
  <si>
    <t>1613-0626</t>
  </si>
  <si>
    <t>ZGL</t>
  </si>
  <si>
    <t>44</t>
  </si>
  <si>
    <t xml:space="preserve">SCImago Journal Rank (SJR): 0.111 Source Normalized Impact per Paper (SNIP): 0.278  ERIH category INT2 </t>
  </si>
  <si>
    <t>http://www.degruyter.com/view/j/zfgl</t>
  </si>
  <si>
    <t>Zeitschrift für interkulturelle Germanistik</t>
  </si>
  <si>
    <t>2198-0330</t>
  </si>
  <si>
    <t>ZIG</t>
  </si>
  <si>
    <t>http://www.degruyter.com/view/j/zig</t>
  </si>
  <si>
    <t>Zeitschrift für Kulturmanagement</t>
  </si>
  <si>
    <t>2363-5533</t>
  </si>
  <si>
    <t>ZKMM</t>
  </si>
  <si>
    <t>Library and Information Science, Book Studies</t>
  </si>
  <si>
    <t>http://www.degruyter.com/view/j/zkmm</t>
  </si>
  <si>
    <t>Zeitschrift für romanische Philologie</t>
  </si>
  <si>
    <t>1865-9063</t>
  </si>
  <si>
    <t>ZRP</t>
  </si>
  <si>
    <t>French</t>
  </si>
  <si>
    <t>01.01.1877</t>
  </si>
  <si>
    <t>132</t>
  </si>
  <si>
    <t xml:space="preserve">SCImago Journal Rank (SJR): 0.121 Source Normalized Impact per Paper (SNIP): 0.487 </t>
  </si>
  <si>
    <t>http://www.degruyter.com/view/j/zrph</t>
  </si>
  <si>
    <t>Total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</si>
</sst>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_ഀ"/>
    <numFmt numFmtId="177" formatCode="[$$-409]#,##0"/>
  </numFmts>
  <fonts count="14"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1"/>
      <color indexed="9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u/>
      <sz val="10"/>
      <color indexed="12"/>
      <name val="Arial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26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0" fillId="0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4" fontId="8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/>
    <xf numFmtId="0" fontId="7" fillId="3" borderId="3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0" fillId="0" borderId="0" xfId="7" applyNumberFormat="1" applyFont="1" applyFill="1" applyBorder="1" applyAlignment="1" applyProtection="1">
      <alignment horizontal="left" vertical="top" wrapText="1"/>
    </xf>
    <xf numFmtId="177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5" xfId="7" applyNumberFormat="1" applyFont="1" applyFill="1" applyBorder="1" applyAlignment="1" applyProtection="1">
      <alignment horizontal="left" vertical="top" wrapText="1"/>
    </xf>
    <xf numFmtId="176" fontId="0" fillId="0" borderId="0" xfId="0" applyNumberFormat="1" applyAlignment="1">
      <alignment horizontal="left" vertical="top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Standard 2" xfId="5"/>
    <cellStyle name="货币[0]" xfId="6" builtinId="7"/>
    <cellStyle name="超链接" xfId="7" builtin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gruyter.com/view/j/zkmm" TargetMode="Externa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93"/>
  <sheetViews>
    <sheetView tabSelected="1" zoomScale="74" zoomScaleNormal="74" workbookViewId="0">
      <selection activeCell="I9" sqref="I9"/>
    </sheetView>
  </sheetViews>
  <sheetFormatPr defaultColWidth="11" defaultRowHeight="30.75" customHeight="1"/>
  <cols>
    <col min="1" max="1" width="43" customWidth="1"/>
    <col min="6" max="6" width="8.75" customWidth="1"/>
    <col min="7" max="7" width="9.5" customWidth="1"/>
    <col min="8" max="8" width="12.375" customWidth="1"/>
    <col min="9" max="9" width="21.625" customWidth="1"/>
    <col min="10" max="10" width="12.375" customWidth="1"/>
    <col min="11" max="11" width="21.25" customWidth="1"/>
    <col min="12" max="12" width="38.625" customWidth="1"/>
  </cols>
  <sheetData>
    <row r="1" s="1" customFormat="1" customHeight="1" spans="1:12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.5" customHeight="1" spans="1:12">
      <c r="A2" s="5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63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0" t="s">
        <v>11</v>
      </c>
      <c r="K3" s="16" t="s">
        <v>12</v>
      </c>
      <c r="L3" s="11" t="s">
        <v>13</v>
      </c>
    </row>
    <row r="4" s="3" customFormat="1" customHeight="1" spans="1:32">
      <c r="A4" s="12" t="s">
        <v>14</v>
      </c>
      <c r="B4" s="12" t="s">
        <v>15</v>
      </c>
      <c r="C4" s="12" t="s">
        <v>16</v>
      </c>
      <c r="D4" s="12" t="s">
        <v>17</v>
      </c>
      <c r="E4" s="13" t="s">
        <v>18</v>
      </c>
      <c r="F4" s="12" t="s">
        <v>19</v>
      </c>
      <c r="G4" s="12">
        <v>4</v>
      </c>
      <c r="H4" s="12" t="s">
        <v>20</v>
      </c>
      <c r="I4" s="12" t="s">
        <v>21</v>
      </c>
      <c r="J4" s="17">
        <v>261</v>
      </c>
      <c r="K4" s="12" t="s">
        <v>22</v>
      </c>
      <c r="L4" s="18" t="s">
        <v>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="3" customFormat="1" customHeight="1" spans="1:32">
      <c r="A5" s="12" t="s">
        <v>24</v>
      </c>
      <c r="B5" s="12" t="s">
        <v>25</v>
      </c>
      <c r="C5" s="12" t="s">
        <v>26</v>
      </c>
      <c r="D5" s="12" t="s">
        <v>17</v>
      </c>
      <c r="E5" s="13">
        <v>40501</v>
      </c>
      <c r="F5" s="12" t="s">
        <v>27</v>
      </c>
      <c r="G5" s="12">
        <v>1</v>
      </c>
      <c r="H5" s="12" t="s">
        <v>28</v>
      </c>
      <c r="I5" s="12" t="s">
        <v>29</v>
      </c>
      <c r="J5" s="17">
        <v>114</v>
      </c>
      <c r="K5" s="12"/>
      <c r="L5" s="18" t="s">
        <v>30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="3" customFormat="1" customHeight="1" spans="1:32">
      <c r="A6" s="12" t="s">
        <v>31</v>
      </c>
      <c r="B6" s="12" t="s">
        <v>32</v>
      </c>
      <c r="C6" s="12" t="s">
        <v>33</v>
      </c>
      <c r="D6" s="12" t="s">
        <v>17</v>
      </c>
      <c r="E6" s="13">
        <v>40324</v>
      </c>
      <c r="F6" s="12" t="s">
        <v>34</v>
      </c>
      <c r="G6" s="12">
        <v>4</v>
      </c>
      <c r="H6" s="12" t="s">
        <v>20</v>
      </c>
      <c r="I6" s="12" t="s">
        <v>35</v>
      </c>
      <c r="J6" s="17">
        <v>261</v>
      </c>
      <c r="K6" s="12"/>
      <c r="L6" s="18" t="s">
        <v>36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="3" customFormat="1" customHeight="1" spans="1:32">
      <c r="A7" s="12" t="s">
        <v>37</v>
      </c>
      <c r="B7" s="12" t="s">
        <v>38</v>
      </c>
      <c r="C7" s="12" t="s">
        <v>39</v>
      </c>
      <c r="D7" s="12" t="s">
        <v>40</v>
      </c>
      <c r="E7" s="13">
        <v>31048</v>
      </c>
      <c r="F7" s="12" t="s">
        <v>41</v>
      </c>
      <c r="G7" s="12">
        <v>3</v>
      </c>
      <c r="H7" s="12" t="s">
        <v>28</v>
      </c>
      <c r="I7" s="12" t="s">
        <v>29</v>
      </c>
      <c r="J7" s="17">
        <v>145</v>
      </c>
      <c r="K7" s="12"/>
      <c r="L7" s="18" t="s">
        <v>42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="3" customFormat="1" customHeight="1" spans="1:32">
      <c r="A8" s="12" t="s">
        <v>43</v>
      </c>
      <c r="B8" s="12" t="s">
        <v>44</v>
      </c>
      <c r="C8" s="12" t="s">
        <v>45</v>
      </c>
      <c r="D8" s="12" t="s">
        <v>17</v>
      </c>
      <c r="E8" s="13">
        <v>24108</v>
      </c>
      <c r="F8" s="12" t="s">
        <v>46</v>
      </c>
      <c r="G8" s="12">
        <v>2</v>
      </c>
      <c r="H8" s="12" t="s">
        <v>28</v>
      </c>
      <c r="I8" s="12" t="s">
        <v>29</v>
      </c>
      <c r="J8" s="17">
        <v>208</v>
      </c>
      <c r="K8" s="12" t="s">
        <v>47</v>
      </c>
      <c r="L8" s="18" t="s">
        <v>48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="3" customFormat="1" customHeight="1" spans="1:32">
      <c r="A9" s="12" t="s">
        <v>49</v>
      </c>
      <c r="B9" s="12" t="s">
        <v>50</v>
      </c>
      <c r="C9" s="12" t="s">
        <v>51</v>
      </c>
      <c r="D9" s="12" t="s">
        <v>40</v>
      </c>
      <c r="E9" s="13">
        <v>33970</v>
      </c>
      <c r="F9" s="12" t="s">
        <v>52</v>
      </c>
      <c r="G9" s="12">
        <v>2</v>
      </c>
      <c r="H9" s="12" t="s">
        <v>28</v>
      </c>
      <c r="I9" s="12" t="s">
        <v>53</v>
      </c>
      <c r="J9" s="17">
        <v>138</v>
      </c>
      <c r="K9" s="12"/>
      <c r="L9" s="18" t="s">
        <v>54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="3" customFormat="1" customHeight="1" spans="1:32">
      <c r="A10" s="12" t="s">
        <v>55</v>
      </c>
      <c r="B10" s="12" t="s">
        <v>56</v>
      </c>
      <c r="C10" s="12" t="s">
        <v>57</v>
      </c>
      <c r="D10" s="12" t="s">
        <v>17</v>
      </c>
      <c r="E10" s="13">
        <v>41014</v>
      </c>
      <c r="F10" s="12" t="s">
        <v>58</v>
      </c>
      <c r="G10" s="12">
        <v>2</v>
      </c>
      <c r="H10" s="12" t="s">
        <v>20</v>
      </c>
      <c r="I10" s="12" t="s">
        <v>59</v>
      </c>
      <c r="J10" s="17">
        <v>218</v>
      </c>
      <c r="K10" s="12"/>
      <c r="L10" s="18" t="s">
        <v>60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="3" customFormat="1" customHeight="1" spans="1:32">
      <c r="A11" s="12" t="s">
        <v>61</v>
      </c>
      <c r="B11" s="12" t="s">
        <v>62</v>
      </c>
      <c r="C11" s="12" t="s">
        <v>63</v>
      </c>
      <c r="D11" s="12" t="s">
        <v>17</v>
      </c>
      <c r="E11" s="13">
        <v>40801</v>
      </c>
      <c r="F11" s="12" t="s">
        <v>64</v>
      </c>
      <c r="G11" s="12">
        <v>2</v>
      </c>
      <c r="H11" s="12" t="s">
        <v>20</v>
      </c>
      <c r="I11" s="12" t="s">
        <v>65</v>
      </c>
      <c r="J11" s="17">
        <v>219</v>
      </c>
      <c r="K11" s="12"/>
      <c r="L11" s="18" t="s">
        <v>66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="3" customFormat="1" customHeight="1" spans="1:32">
      <c r="A12" s="12" t="s">
        <v>67</v>
      </c>
      <c r="B12" s="12" t="s">
        <v>68</v>
      </c>
      <c r="C12" s="12" t="s">
        <v>69</v>
      </c>
      <c r="D12" s="12" t="s">
        <v>17</v>
      </c>
      <c r="E12" s="13">
        <v>40709</v>
      </c>
      <c r="F12" s="12" t="s">
        <v>70</v>
      </c>
      <c r="G12" s="12">
        <v>4</v>
      </c>
      <c r="H12" s="12" t="s">
        <v>20</v>
      </c>
      <c r="I12" s="12" t="s">
        <v>59</v>
      </c>
      <c r="J12" s="17">
        <v>174</v>
      </c>
      <c r="K12" s="12"/>
      <c r="L12" s="18" t="s">
        <v>71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="3" customFormat="1" customHeight="1" spans="1:32">
      <c r="A13" s="12" t="s">
        <v>72</v>
      </c>
      <c r="B13" s="12" t="s">
        <v>73</v>
      </c>
      <c r="C13" s="12" t="s">
        <v>74</v>
      </c>
      <c r="D13" s="12" t="s">
        <v>17</v>
      </c>
      <c r="E13" s="13">
        <v>38492</v>
      </c>
      <c r="F13" s="12" t="s">
        <v>75</v>
      </c>
      <c r="G13" s="12">
        <v>2</v>
      </c>
      <c r="H13" s="12" t="s">
        <v>20</v>
      </c>
      <c r="I13" s="12" t="s">
        <v>65</v>
      </c>
      <c r="J13" s="17">
        <v>235</v>
      </c>
      <c r="K13" s="12" t="s">
        <v>76</v>
      </c>
      <c r="L13" s="18" t="s">
        <v>77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="3" customFormat="1" customHeight="1" spans="1:32">
      <c r="A14" s="12" t="s">
        <v>78</v>
      </c>
      <c r="B14" s="12" t="s">
        <v>79</v>
      </c>
      <c r="C14" s="12" t="s">
        <v>80</v>
      </c>
      <c r="D14" s="12" t="s">
        <v>17</v>
      </c>
      <c r="E14" s="13">
        <v>35990</v>
      </c>
      <c r="F14" s="12" t="s">
        <v>81</v>
      </c>
      <c r="G14" s="12">
        <v>4</v>
      </c>
      <c r="H14" s="12" t="s">
        <v>20</v>
      </c>
      <c r="I14" s="12" t="s">
        <v>65</v>
      </c>
      <c r="J14" s="17">
        <v>555</v>
      </c>
      <c r="K14" s="12" t="s">
        <v>82</v>
      </c>
      <c r="L14" s="18" t="s">
        <v>83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="3" customFormat="1" customHeight="1" spans="1:32">
      <c r="A15" s="12" t="s">
        <v>84</v>
      </c>
      <c r="B15" s="12" t="s">
        <v>85</v>
      </c>
      <c r="C15" s="12" t="s">
        <v>86</v>
      </c>
      <c r="D15" s="12" t="s">
        <v>17</v>
      </c>
      <c r="E15" s="13">
        <v>41774</v>
      </c>
      <c r="F15" s="12" t="s">
        <v>27</v>
      </c>
      <c r="G15" s="12">
        <v>2</v>
      </c>
      <c r="H15" s="12" t="s">
        <v>20</v>
      </c>
      <c r="I15" s="12" t="s">
        <v>65</v>
      </c>
      <c r="J15" s="17">
        <v>208</v>
      </c>
      <c r="K15" s="12"/>
      <c r="L15" s="18" t="s">
        <v>87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="3" customFormat="1" customHeight="1" spans="1:32">
      <c r="A16" s="12" t="s">
        <v>88</v>
      </c>
      <c r="B16" s="12" t="s">
        <v>89</v>
      </c>
      <c r="C16" s="12" t="s">
        <v>90</v>
      </c>
      <c r="D16" s="12" t="s">
        <v>17</v>
      </c>
      <c r="E16" s="13">
        <v>27760</v>
      </c>
      <c r="F16" s="12" t="s">
        <v>91</v>
      </c>
      <c r="G16" s="12">
        <v>4</v>
      </c>
      <c r="H16" s="12" t="s">
        <v>20</v>
      </c>
      <c r="I16" s="12" t="s">
        <v>92</v>
      </c>
      <c r="J16" s="17">
        <v>340</v>
      </c>
      <c r="K16" s="12" t="s">
        <v>93</v>
      </c>
      <c r="L16" s="18" t="s">
        <v>94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="3" customFormat="1" customHeight="1" spans="1:32">
      <c r="A17" s="12" t="s">
        <v>95</v>
      </c>
      <c r="B17" s="12" t="s">
        <v>96</v>
      </c>
      <c r="C17" s="12" t="s">
        <v>97</v>
      </c>
      <c r="D17" s="12" t="s">
        <v>17</v>
      </c>
      <c r="E17" s="13">
        <v>39984</v>
      </c>
      <c r="F17" s="12" t="s">
        <v>75</v>
      </c>
      <c r="G17" s="12">
        <v>4</v>
      </c>
      <c r="H17" s="12" t="s">
        <v>20</v>
      </c>
      <c r="I17" s="12" t="s">
        <v>65</v>
      </c>
      <c r="J17" s="17">
        <v>156</v>
      </c>
      <c r="K17" s="12"/>
      <c r="L17" s="18" t="s">
        <v>98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="3" customFormat="1" customHeight="1" spans="1:32">
      <c r="A18" s="12" t="s">
        <v>99</v>
      </c>
      <c r="B18" s="12" t="s">
        <v>100</v>
      </c>
      <c r="C18" s="12" t="s">
        <v>101</v>
      </c>
      <c r="D18" s="12" t="s">
        <v>40</v>
      </c>
      <c r="E18" s="13" t="s">
        <v>102</v>
      </c>
      <c r="F18" s="12" t="s">
        <v>103</v>
      </c>
      <c r="G18" s="12">
        <v>1</v>
      </c>
      <c r="H18" s="12" t="s">
        <v>28</v>
      </c>
      <c r="I18" s="12" t="s">
        <v>65</v>
      </c>
      <c r="J18" s="17">
        <v>105</v>
      </c>
      <c r="K18" s="12"/>
      <c r="L18" s="18" t="s">
        <v>104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="3" customFormat="1" customHeight="1" spans="1:32">
      <c r="A19" s="12" t="s">
        <v>105</v>
      </c>
      <c r="B19" s="12" t="s">
        <v>106</v>
      </c>
      <c r="C19" s="12" t="s">
        <v>107</v>
      </c>
      <c r="D19" s="12" t="s">
        <v>108</v>
      </c>
      <c r="E19" s="13">
        <v>33970</v>
      </c>
      <c r="F19" s="12" t="s">
        <v>109</v>
      </c>
      <c r="G19" s="12">
        <v>1</v>
      </c>
      <c r="H19" s="12" t="s">
        <v>20</v>
      </c>
      <c r="I19" s="12" t="s">
        <v>65</v>
      </c>
      <c r="J19" s="17">
        <v>139</v>
      </c>
      <c r="K19" s="12" t="s">
        <v>110</v>
      </c>
      <c r="L19" s="18" t="s">
        <v>111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="3" customFormat="1" customHeight="1" spans="1:32">
      <c r="A20" s="12" t="s">
        <v>112</v>
      </c>
      <c r="B20" s="12" t="s">
        <v>113</v>
      </c>
      <c r="C20" s="12" t="s">
        <v>114</v>
      </c>
      <c r="D20" s="12" t="s">
        <v>17</v>
      </c>
      <c r="E20" s="13">
        <v>25204</v>
      </c>
      <c r="F20" s="12" t="s">
        <v>58</v>
      </c>
      <c r="G20" s="12">
        <v>1</v>
      </c>
      <c r="H20" s="12" t="s">
        <v>20</v>
      </c>
      <c r="I20" s="12" t="s">
        <v>21</v>
      </c>
      <c r="J20" s="17">
        <v>134</v>
      </c>
      <c r="K20" s="12"/>
      <c r="L20" s="18" t="s">
        <v>115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="3" customFormat="1" customHeight="1" spans="1:32">
      <c r="A21" s="12" t="s">
        <v>116</v>
      </c>
      <c r="B21" s="12" t="s">
        <v>117</v>
      </c>
      <c r="C21" s="12" t="s">
        <v>118</v>
      </c>
      <c r="D21" s="12" t="s">
        <v>40</v>
      </c>
      <c r="E21" s="13">
        <v>32143</v>
      </c>
      <c r="F21" s="12" t="s">
        <v>119</v>
      </c>
      <c r="G21" s="12">
        <v>1</v>
      </c>
      <c r="H21" s="12" t="s">
        <v>28</v>
      </c>
      <c r="I21" s="12" t="s">
        <v>29</v>
      </c>
      <c r="J21" s="17">
        <v>114</v>
      </c>
      <c r="K21" s="12"/>
      <c r="L21" s="18" t="s">
        <v>120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="3" customFormat="1" customHeight="1" spans="1:32">
      <c r="A22" s="12" t="s">
        <v>121</v>
      </c>
      <c r="B22" s="12" t="s">
        <v>122</v>
      </c>
      <c r="C22" s="12" t="s">
        <v>123</v>
      </c>
      <c r="D22" s="12" t="s">
        <v>108</v>
      </c>
      <c r="E22" s="13">
        <v>40471</v>
      </c>
      <c r="F22" s="12" t="s">
        <v>124</v>
      </c>
      <c r="G22" s="12">
        <v>2</v>
      </c>
      <c r="H22" s="12" t="s">
        <v>28</v>
      </c>
      <c r="I22" s="12" t="s">
        <v>21</v>
      </c>
      <c r="J22" s="17">
        <v>93</v>
      </c>
      <c r="K22" s="12" t="s">
        <v>125</v>
      </c>
      <c r="L22" s="18" t="s">
        <v>126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="3" customFormat="1" customHeight="1" spans="1:32">
      <c r="A23" s="12" t="s">
        <v>127</v>
      </c>
      <c r="B23" s="12" t="s">
        <v>128</v>
      </c>
      <c r="C23" s="12" t="s">
        <v>129</v>
      </c>
      <c r="D23" s="12" t="s">
        <v>17</v>
      </c>
      <c r="E23" s="13">
        <v>41409</v>
      </c>
      <c r="F23" s="12" t="s">
        <v>130</v>
      </c>
      <c r="G23" s="12">
        <v>2</v>
      </c>
      <c r="H23" s="12" t="s">
        <v>20</v>
      </c>
      <c r="I23" s="12" t="s">
        <v>65</v>
      </c>
      <c r="J23" s="17">
        <v>218</v>
      </c>
      <c r="K23" s="12"/>
      <c r="L23" s="18" t="s">
        <v>131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="3" customFormat="1" customHeight="1" spans="1:32">
      <c r="A24" s="12" t="s">
        <v>132</v>
      </c>
      <c r="B24" s="12" t="s">
        <v>133</v>
      </c>
      <c r="C24" s="12" t="s">
        <v>134</v>
      </c>
      <c r="D24" s="12" t="s">
        <v>40</v>
      </c>
      <c r="E24" s="13">
        <v>21186</v>
      </c>
      <c r="F24" s="12" t="s">
        <v>135</v>
      </c>
      <c r="G24" s="12">
        <v>2</v>
      </c>
      <c r="H24" s="12" t="s">
        <v>28</v>
      </c>
      <c r="I24" s="12" t="s">
        <v>29</v>
      </c>
      <c r="J24" s="17">
        <v>197</v>
      </c>
      <c r="K24" s="12" t="s">
        <v>136</v>
      </c>
      <c r="L24" s="18" t="s">
        <v>137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="3" customFormat="1" customHeight="1" spans="1:32">
      <c r="A25" s="12" t="s">
        <v>138</v>
      </c>
      <c r="B25" s="12" t="s">
        <v>139</v>
      </c>
      <c r="C25" s="12" t="s">
        <v>140</v>
      </c>
      <c r="D25" s="12" t="s">
        <v>40</v>
      </c>
      <c r="E25" s="13">
        <v>36312</v>
      </c>
      <c r="F25" s="12" t="s">
        <v>141</v>
      </c>
      <c r="G25" s="12">
        <v>2</v>
      </c>
      <c r="H25" s="12" t="s">
        <v>142</v>
      </c>
      <c r="I25" s="12" t="s">
        <v>29</v>
      </c>
      <c r="J25" s="17">
        <v>27.5</v>
      </c>
      <c r="K25" s="12"/>
      <c r="L25" s="18" t="s">
        <v>143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="3" customFormat="1" customHeight="1" spans="1:32">
      <c r="A26" s="12" t="s">
        <v>144</v>
      </c>
      <c r="B26" s="12" t="s">
        <v>145</v>
      </c>
      <c r="C26" s="12" t="s">
        <v>146</v>
      </c>
      <c r="D26" s="12" t="s">
        <v>17</v>
      </c>
      <c r="E26" s="13">
        <v>24473</v>
      </c>
      <c r="F26" s="12" t="s">
        <v>147</v>
      </c>
      <c r="G26" s="12">
        <v>3</v>
      </c>
      <c r="H26" s="12" t="s">
        <v>20</v>
      </c>
      <c r="I26" s="12" t="s">
        <v>65</v>
      </c>
      <c r="J26" s="17">
        <v>334</v>
      </c>
      <c r="K26" s="12" t="s">
        <v>148</v>
      </c>
      <c r="L26" s="18" t="s">
        <v>149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="3" customFormat="1" customHeight="1" spans="1:32">
      <c r="A27" s="12" t="s">
        <v>150</v>
      </c>
      <c r="B27" s="12" t="s">
        <v>151</v>
      </c>
      <c r="C27" s="12" t="s">
        <v>152</v>
      </c>
      <c r="D27" s="12" t="s">
        <v>17</v>
      </c>
      <c r="E27" s="13">
        <v>41628</v>
      </c>
      <c r="F27" s="12" t="s">
        <v>130</v>
      </c>
      <c r="G27" s="12">
        <v>1</v>
      </c>
      <c r="H27" s="12" t="s">
        <v>20</v>
      </c>
      <c r="I27" s="12" t="s">
        <v>65</v>
      </c>
      <c r="J27" s="17">
        <v>98</v>
      </c>
      <c r="K27" s="12"/>
      <c r="L27" s="18" t="s">
        <v>153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="3" customFormat="1" customHeight="1" spans="1:32">
      <c r="A28" s="12" t="s">
        <v>154</v>
      </c>
      <c r="B28" s="12" t="s">
        <v>155</v>
      </c>
      <c r="C28" s="12" t="s">
        <v>156</v>
      </c>
      <c r="D28" s="12" t="s">
        <v>40</v>
      </c>
      <c r="E28" s="13">
        <v>37493</v>
      </c>
      <c r="F28" s="12" t="s">
        <v>135</v>
      </c>
      <c r="G28" s="12">
        <v>2</v>
      </c>
      <c r="H28" s="12" t="s">
        <v>28</v>
      </c>
      <c r="I28" s="12" t="s">
        <v>21</v>
      </c>
      <c r="J28" s="17">
        <v>259</v>
      </c>
      <c r="K28" s="12"/>
      <c r="L28" s="18" t="s">
        <v>157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="3" customFormat="1" customHeight="1" spans="1:32">
      <c r="A29" s="12" t="s">
        <v>158</v>
      </c>
      <c r="B29" s="12"/>
      <c r="C29" s="12" t="s">
        <v>159</v>
      </c>
      <c r="D29" s="12" t="s">
        <v>17</v>
      </c>
      <c r="E29" s="13">
        <v>42005</v>
      </c>
      <c r="F29" s="12" t="s">
        <v>160</v>
      </c>
      <c r="G29" s="12">
        <v>2</v>
      </c>
      <c r="H29" s="12" t="s">
        <v>28</v>
      </c>
      <c r="I29" s="12" t="s">
        <v>59</v>
      </c>
      <c r="J29" s="17">
        <v>156</v>
      </c>
      <c r="K29" s="12"/>
      <c r="L29" s="18" t="s">
        <v>161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="3" customFormat="1" customHeight="1" spans="1:32">
      <c r="A30" s="12" t="s">
        <v>162</v>
      </c>
      <c r="B30" s="12" t="s">
        <v>163</v>
      </c>
      <c r="C30" s="12" t="s">
        <v>164</v>
      </c>
      <c r="D30" s="12" t="s">
        <v>17</v>
      </c>
      <c r="E30" s="13">
        <v>40344</v>
      </c>
      <c r="F30" s="12" t="s">
        <v>34</v>
      </c>
      <c r="G30" s="12">
        <v>2</v>
      </c>
      <c r="H30" s="12" t="s">
        <v>28</v>
      </c>
      <c r="I30" s="12" t="s">
        <v>65</v>
      </c>
      <c r="J30" s="17">
        <v>128</v>
      </c>
      <c r="K30" s="12"/>
      <c r="L30" s="18" t="s">
        <v>165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="3" customFormat="1" customHeight="1" spans="1:32">
      <c r="A31" s="12" t="s">
        <v>166</v>
      </c>
      <c r="B31" s="12" t="s">
        <v>167</v>
      </c>
      <c r="C31" s="12" t="s">
        <v>166</v>
      </c>
      <c r="D31" s="12" t="s">
        <v>17</v>
      </c>
      <c r="E31" s="13">
        <v>32143</v>
      </c>
      <c r="F31" s="12" t="s">
        <v>168</v>
      </c>
      <c r="G31" s="12">
        <v>4</v>
      </c>
      <c r="H31" s="12" t="s">
        <v>20</v>
      </c>
      <c r="I31" s="12" t="s">
        <v>35</v>
      </c>
      <c r="J31" s="17">
        <v>309</v>
      </c>
      <c r="K31" s="12" t="s">
        <v>169</v>
      </c>
      <c r="L31" s="18" t="s">
        <v>170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="3" customFormat="1" customHeight="1" spans="1:32">
      <c r="A32" s="12" t="s">
        <v>171</v>
      </c>
      <c r="B32" s="12" t="s">
        <v>172</v>
      </c>
      <c r="C32" s="12" t="s">
        <v>173</v>
      </c>
      <c r="D32" s="12" t="s">
        <v>40</v>
      </c>
      <c r="E32" s="13">
        <v>27760</v>
      </c>
      <c r="F32" s="12" t="s">
        <v>91</v>
      </c>
      <c r="G32" s="12">
        <v>2</v>
      </c>
      <c r="H32" s="12" t="s">
        <v>28</v>
      </c>
      <c r="I32" s="12" t="s">
        <v>29</v>
      </c>
      <c r="J32" s="17">
        <v>145</v>
      </c>
      <c r="K32" s="12"/>
      <c r="L32" s="18" t="s">
        <v>174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="3" customFormat="1" customHeight="1" spans="1:32">
      <c r="A33" s="12" t="s">
        <v>175</v>
      </c>
      <c r="B33" s="12" t="s">
        <v>176</v>
      </c>
      <c r="C33" s="12" t="s">
        <v>177</v>
      </c>
      <c r="D33" s="12" t="s">
        <v>178</v>
      </c>
      <c r="E33" s="13">
        <v>25204</v>
      </c>
      <c r="F33" s="12" t="s">
        <v>179</v>
      </c>
      <c r="G33" s="12">
        <v>2</v>
      </c>
      <c r="H33" s="12" t="s">
        <v>20</v>
      </c>
      <c r="I33" s="12" t="s">
        <v>65</v>
      </c>
      <c r="J33" s="17">
        <v>112</v>
      </c>
      <c r="K33" s="12" t="s">
        <v>47</v>
      </c>
      <c r="L33" s="18" t="s">
        <v>180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="3" customFormat="1" customHeight="1" spans="1:32">
      <c r="A34" s="12" t="s">
        <v>181</v>
      </c>
      <c r="B34" s="12" t="s">
        <v>182</v>
      </c>
      <c r="C34" s="12" t="s">
        <v>183</v>
      </c>
      <c r="D34" s="12" t="s">
        <v>40</v>
      </c>
      <c r="E34" s="13" t="s">
        <v>184</v>
      </c>
      <c r="F34" s="12" t="s">
        <v>185</v>
      </c>
      <c r="G34" s="12">
        <v>1</v>
      </c>
      <c r="H34" s="12" t="s">
        <v>20</v>
      </c>
      <c r="I34" s="12" t="s">
        <v>65</v>
      </c>
      <c r="J34" s="17">
        <v>215</v>
      </c>
      <c r="K34" s="12" t="s">
        <v>186</v>
      </c>
      <c r="L34" s="18" t="s">
        <v>187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="3" customFormat="1" customHeight="1" spans="1:32">
      <c r="A35" s="4" t="s">
        <v>188</v>
      </c>
      <c r="B35" s="14" t="s">
        <v>189</v>
      </c>
      <c r="C35" s="4" t="s">
        <v>190</v>
      </c>
      <c r="D35" s="4" t="s">
        <v>17</v>
      </c>
      <c r="E35" s="13"/>
      <c r="F35" s="12" t="s">
        <v>191</v>
      </c>
      <c r="G35" s="12">
        <v>2</v>
      </c>
      <c r="H35" s="4" t="s">
        <v>20</v>
      </c>
      <c r="I35" s="12" t="s">
        <v>65</v>
      </c>
      <c r="J35" s="17">
        <v>0</v>
      </c>
      <c r="K35" s="1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="3" customFormat="1" customHeight="1" spans="1:32">
      <c r="A36" s="12" t="s">
        <v>192</v>
      </c>
      <c r="B36" s="12" t="s">
        <v>193</v>
      </c>
      <c r="C36" s="12" t="s">
        <v>194</v>
      </c>
      <c r="D36" s="12" t="s">
        <v>17</v>
      </c>
      <c r="E36" s="13">
        <v>27030</v>
      </c>
      <c r="F36" s="12" t="s">
        <v>195</v>
      </c>
      <c r="G36" s="12">
        <v>6</v>
      </c>
      <c r="H36" s="12" t="s">
        <v>20</v>
      </c>
      <c r="I36" s="12" t="s">
        <v>65</v>
      </c>
      <c r="J36" s="17">
        <v>519</v>
      </c>
      <c r="K36" s="12" t="s">
        <v>196</v>
      </c>
      <c r="L36" s="18" t="s">
        <v>197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="3" customFormat="1" customHeight="1" spans="1:32">
      <c r="A37" s="12" t="s">
        <v>198</v>
      </c>
      <c r="B37" s="12" t="s">
        <v>199</v>
      </c>
      <c r="C37" s="12" t="s">
        <v>200</v>
      </c>
      <c r="D37" s="12" t="s">
        <v>17</v>
      </c>
      <c r="E37" s="13">
        <v>38047</v>
      </c>
      <c r="F37" s="12" t="s">
        <v>201</v>
      </c>
      <c r="G37" s="12">
        <v>4</v>
      </c>
      <c r="H37" s="12" t="s">
        <v>20</v>
      </c>
      <c r="I37" s="12" t="s">
        <v>65</v>
      </c>
      <c r="J37" s="17">
        <v>251</v>
      </c>
      <c r="K37" s="12" t="s">
        <v>202</v>
      </c>
      <c r="L37" s="18" t="s">
        <v>203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="3" customFormat="1" customHeight="1" spans="1:32">
      <c r="A38" s="12" t="s">
        <v>204</v>
      </c>
      <c r="B38" s="12" t="s">
        <v>205</v>
      </c>
      <c r="C38" s="12" t="s">
        <v>206</v>
      </c>
      <c r="D38" s="12" t="s">
        <v>17</v>
      </c>
      <c r="E38" s="13">
        <v>23012</v>
      </c>
      <c r="F38" s="12" t="s">
        <v>207</v>
      </c>
      <c r="G38" s="12">
        <v>4</v>
      </c>
      <c r="H38" s="12" t="s">
        <v>20</v>
      </c>
      <c r="I38" s="12" t="s">
        <v>65</v>
      </c>
      <c r="J38" s="17">
        <v>314</v>
      </c>
      <c r="K38" s="12" t="s">
        <v>208</v>
      </c>
      <c r="L38" s="18" t="s">
        <v>209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="3" customFormat="1" customHeight="1" spans="1:32">
      <c r="A39" s="12" t="s">
        <v>210</v>
      </c>
      <c r="B39" s="12" t="s">
        <v>211</v>
      </c>
      <c r="C39" s="12" t="s">
        <v>212</v>
      </c>
      <c r="D39" s="12" t="s">
        <v>17</v>
      </c>
      <c r="E39" s="13">
        <v>28856</v>
      </c>
      <c r="F39" s="12" t="s">
        <v>213</v>
      </c>
      <c r="G39" s="12">
        <v>2</v>
      </c>
      <c r="H39" s="12" t="s">
        <v>20</v>
      </c>
      <c r="I39" s="12" t="s">
        <v>59</v>
      </c>
      <c r="J39" s="17">
        <v>248</v>
      </c>
      <c r="K39" s="12" t="s">
        <v>214</v>
      </c>
      <c r="L39" s="18" t="s">
        <v>215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="3" customFormat="1" customHeight="1" spans="1:32">
      <c r="A40" s="12" t="s">
        <v>216</v>
      </c>
      <c r="B40" s="12" t="s">
        <v>217</v>
      </c>
      <c r="C40" s="12" t="s">
        <v>218</v>
      </c>
      <c r="D40" s="12" t="s">
        <v>40</v>
      </c>
      <c r="E40" s="13">
        <v>41228</v>
      </c>
      <c r="F40" s="12" t="s">
        <v>34</v>
      </c>
      <c r="G40" s="12">
        <v>1</v>
      </c>
      <c r="H40" s="12" t="s">
        <v>20</v>
      </c>
      <c r="I40" s="12" t="s">
        <v>65</v>
      </c>
      <c r="J40" s="17">
        <v>128</v>
      </c>
      <c r="K40" s="12"/>
      <c r="L40" s="18" t="s">
        <v>219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="3" customFormat="1" customHeight="1" spans="1:32">
      <c r="A41" s="12" t="s">
        <v>220</v>
      </c>
      <c r="B41" s="12" t="s">
        <v>221</v>
      </c>
      <c r="C41" s="12" t="s">
        <v>222</v>
      </c>
      <c r="D41" s="12" t="s">
        <v>17</v>
      </c>
      <c r="E41" s="13">
        <v>41418</v>
      </c>
      <c r="F41" s="12" t="s">
        <v>130</v>
      </c>
      <c r="G41" s="12">
        <v>2</v>
      </c>
      <c r="H41" s="12" t="s">
        <v>20</v>
      </c>
      <c r="I41" s="12" t="s">
        <v>29</v>
      </c>
      <c r="J41" s="17">
        <v>164</v>
      </c>
      <c r="K41" s="12"/>
      <c r="L41" s="18" t="s">
        <v>223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="3" customFormat="1" customHeight="1" spans="1:32">
      <c r="A42" s="12" t="s">
        <v>224</v>
      </c>
      <c r="B42" s="12" t="s">
        <v>225</v>
      </c>
      <c r="C42" s="12" t="s">
        <v>226</v>
      </c>
      <c r="D42" s="12" t="s">
        <v>17</v>
      </c>
      <c r="E42" s="13">
        <v>40983</v>
      </c>
      <c r="F42" s="12" t="s">
        <v>58</v>
      </c>
      <c r="G42" s="12">
        <v>2</v>
      </c>
      <c r="H42" s="12" t="s">
        <v>20</v>
      </c>
      <c r="I42" s="12" t="s">
        <v>65</v>
      </c>
      <c r="J42" s="17">
        <v>141</v>
      </c>
      <c r="K42" s="12"/>
      <c r="L42" s="18" t="s">
        <v>227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="3" customFormat="1" customHeight="1" spans="1:32">
      <c r="A43" s="12" t="s">
        <v>228</v>
      </c>
      <c r="B43" s="12" t="s">
        <v>229</v>
      </c>
      <c r="C43" s="12" t="s">
        <v>230</v>
      </c>
      <c r="D43" s="12" t="s">
        <v>17</v>
      </c>
      <c r="E43" s="13">
        <v>42083</v>
      </c>
      <c r="F43" s="12" t="s">
        <v>160</v>
      </c>
      <c r="G43" s="12">
        <v>2</v>
      </c>
      <c r="H43" s="12" t="s">
        <v>20</v>
      </c>
      <c r="I43" s="12" t="s">
        <v>65</v>
      </c>
      <c r="J43" s="17">
        <v>208</v>
      </c>
      <c r="K43" s="12"/>
      <c r="L43" s="18" t="s">
        <v>231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="3" customFormat="1" customHeight="1" spans="1:32">
      <c r="A44" s="12" t="s">
        <v>232</v>
      </c>
      <c r="B44" s="12" t="s">
        <v>233</v>
      </c>
      <c r="C44" s="12" t="s">
        <v>234</v>
      </c>
      <c r="D44" s="12" t="s">
        <v>17</v>
      </c>
      <c r="E44" s="13">
        <v>41606</v>
      </c>
      <c r="F44" s="12" t="s">
        <v>130</v>
      </c>
      <c r="G44" s="12">
        <v>1</v>
      </c>
      <c r="H44" s="12" t="s">
        <v>28</v>
      </c>
      <c r="I44" s="12" t="s">
        <v>29</v>
      </c>
      <c r="J44" s="17">
        <v>75</v>
      </c>
      <c r="K44" s="12"/>
      <c r="L44" s="18" t="s">
        <v>235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="3" customFormat="1" customHeight="1" spans="1:32">
      <c r="A45" s="12" t="s">
        <v>236</v>
      </c>
      <c r="B45" s="12" t="s">
        <v>237</v>
      </c>
      <c r="C45" s="12" t="s">
        <v>238</v>
      </c>
      <c r="D45" s="12" t="s">
        <v>17</v>
      </c>
      <c r="E45" s="13">
        <v>26299</v>
      </c>
      <c r="F45" s="12" t="s">
        <v>239</v>
      </c>
      <c r="G45" s="12">
        <v>2</v>
      </c>
      <c r="H45" s="12" t="s">
        <v>20</v>
      </c>
      <c r="I45" s="12" t="s">
        <v>65</v>
      </c>
      <c r="J45" s="17">
        <v>162</v>
      </c>
      <c r="K45" s="12" t="s">
        <v>240</v>
      </c>
      <c r="L45" s="18" t="s">
        <v>241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="3" customFormat="1" customHeight="1" spans="1:32">
      <c r="A46" s="12" t="s">
        <v>242</v>
      </c>
      <c r="B46" s="12" t="s">
        <v>243</v>
      </c>
      <c r="C46" s="12" t="s">
        <v>244</v>
      </c>
      <c r="D46" s="12" t="s">
        <v>17</v>
      </c>
      <c r="E46" s="13">
        <v>39315</v>
      </c>
      <c r="F46" s="12" t="s">
        <v>245</v>
      </c>
      <c r="G46" s="12">
        <v>2</v>
      </c>
      <c r="H46" s="12" t="s">
        <v>28</v>
      </c>
      <c r="I46" s="12" t="s">
        <v>29</v>
      </c>
      <c r="J46" s="17">
        <v>153</v>
      </c>
      <c r="K46" s="12"/>
      <c r="L46" s="18" t="s">
        <v>246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="3" customFormat="1" customHeight="1" spans="1:32">
      <c r="A47" s="12" t="s">
        <v>247</v>
      </c>
      <c r="B47" s="12" t="s">
        <v>248</v>
      </c>
      <c r="C47" s="12" t="s">
        <v>249</v>
      </c>
      <c r="D47" s="12" t="s">
        <v>17</v>
      </c>
      <c r="E47" s="13">
        <v>41384</v>
      </c>
      <c r="F47" s="12" t="s">
        <v>250</v>
      </c>
      <c r="G47" s="12">
        <v>2</v>
      </c>
      <c r="H47" s="12" t="s">
        <v>20</v>
      </c>
      <c r="I47" s="12" t="s">
        <v>65</v>
      </c>
      <c r="J47" s="17">
        <v>172</v>
      </c>
      <c r="K47" s="12"/>
      <c r="L47" s="18" t="s">
        <v>251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="3" customFormat="1" customHeight="1" spans="1:32">
      <c r="A48" s="12" t="s">
        <v>252</v>
      </c>
      <c r="B48" s="12" t="s">
        <v>253</v>
      </c>
      <c r="C48" s="12" t="s">
        <v>254</v>
      </c>
      <c r="D48" s="12" t="s">
        <v>17</v>
      </c>
      <c r="E48" s="13">
        <v>41726</v>
      </c>
      <c r="F48" s="12" t="s">
        <v>255</v>
      </c>
      <c r="G48" s="12">
        <v>2</v>
      </c>
      <c r="H48" s="12" t="s">
        <v>20</v>
      </c>
      <c r="I48" s="12" t="s">
        <v>59</v>
      </c>
      <c r="J48" s="17">
        <v>156</v>
      </c>
      <c r="K48" s="12"/>
      <c r="L48" s="18" t="s">
        <v>256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="3" customFormat="1" customHeight="1" spans="1:32">
      <c r="A49" s="12" t="s">
        <v>257</v>
      </c>
      <c r="B49" s="12" t="s">
        <v>258</v>
      </c>
      <c r="C49" s="12" t="s">
        <v>259</v>
      </c>
      <c r="D49" s="12" t="s">
        <v>17</v>
      </c>
      <c r="E49" s="13">
        <v>41897</v>
      </c>
      <c r="F49" s="12" t="s">
        <v>255</v>
      </c>
      <c r="G49" s="12">
        <v>2</v>
      </c>
      <c r="H49" s="12" t="s">
        <v>28</v>
      </c>
      <c r="I49" s="12" t="s">
        <v>260</v>
      </c>
      <c r="J49" s="17">
        <v>135</v>
      </c>
      <c r="K49" s="12"/>
      <c r="L49" s="18" t="s">
        <v>261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="3" customFormat="1" customHeight="1" spans="1:32">
      <c r="A50" s="12" t="s">
        <v>262</v>
      </c>
      <c r="B50" s="12" t="s">
        <v>263</v>
      </c>
      <c r="C50" s="12" t="s">
        <v>264</v>
      </c>
      <c r="D50" s="12" t="s">
        <v>40</v>
      </c>
      <c r="E50" s="13">
        <v>39286</v>
      </c>
      <c r="F50" s="12" t="s">
        <v>265</v>
      </c>
      <c r="G50" s="12">
        <v>2</v>
      </c>
      <c r="H50" s="12" t="s">
        <v>20</v>
      </c>
      <c r="I50" s="12" t="s">
        <v>29</v>
      </c>
      <c r="J50" s="17">
        <v>238</v>
      </c>
      <c r="K50" s="12"/>
      <c r="L50" s="18" t="s">
        <v>266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="3" customFormat="1" customHeight="1" spans="1:32">
      <c r="A51" s="12" t="s">
        <v>267</v>
      </c>
      <c r="B51" s="12" t="s">
        <v>268</v>
      </c>
      <c r="C51" s="12" t="s">
        <v>269</v>
      </c>
      <c r="D51" s="12" t="s">
        <v>40</v>
      </c>
      <c r="E51" s="13">
        <v>20455</v>
      </c>
      <c r="F51" s="12" t="s">
        <v>270</v>
      </c>
      <c r="G51" s="12">
        <v>2</v>
      </c>
      <c r="H51" s="12" t="s">
        <v>20</v>
      </c>
      <c r="I51" s="12" t="s">
        <v>35</v>
      </c>
      <c r="J51" s="17">
        <v>102</v>
      </c>
      <c r="K51" s="12"/>
      <c r="L51" s="18" t="s">
        <v>271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="3" customFormat="1" customHeight="1" spans="1:32">
      <c r="A52" s="12" t="s">
        <v>272</v>
      </c>
      <c r="B52" s="12" t="s">
        <v>273</v>
      </c>
      <c r="C52" s="12" t="s">
        <v>274</v>
      </c>
      <c r="D52" s="12" t="s">
        <v>40</v>
      </c>
      <c r="E52" s="13">
        <v>31048</v>
      </c>
      <c r="F52" s="12" t="s">
        <v>275</v>
      </c>
      <c r="G52" s="12">
        <v>1</v>
      </c>
      <c r="H52" s="12" t="s">
        <v>20</v>
      </c>
      <c r="I52" s="12" t="s">
        <v>35</v>
      </c>
      <c r="J52" s="17">
        <v>209</v>
      </c>
      <c r="K52" s="12"/>
      <c r="L52" s="18" t="s">
        <v>276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="3" customFormat="1" customHeight="1" spans="1:32">
      <c r="A53" s="12" t="s">
        <v>277</v>
      </c>
      <c r="B53" s="12" t="s">
        <v>278</v>
      </c>
      <c r="C53" s="12" t="s">
        <v>279</v>
      </c>
      <c r="D53" s="12" t="s">
        <v>17</v>
      </c>
      <c r="E53" s="13">
        <v>23012</v>
      </c>
      <c r="F53" s="12" t="s">
        <v>207</v>
      </c>
      <c r="G53" s="12">
        <v>6</v>
      </c>
      <c r="H53" s="12" t="s">
        <v>20</v>
      </c>
      <c r="I53" s="12" t="s">
        <v>65</v>
      </c>
      <c r="J53" s="17">
        <v>676</v>
      </c>
      <c r="K53" s="12" t="s">
        <v>280</v>
      </c>
      <c r="L53" s="18" t="s">
        <v>281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="3" customFormat="1" customHeight="1" spans="1:32">
      <c r="A54" s="12" t="s">
        <v>282</v>
      </c>
      <c r="B54" s="12" t="s">
        <v>283</v>
      </c>
      <c r="C54" s="12" t="s">
        <v>284</v>
      </c>
      <c r="D54" s="12" t="s">
        <v>17</v>
      </c>
      <c r="E54" s="13">
        <v>35431</v>
      </c>
      <c r="F54" s="12" t="s">
        <v>285</v>
      </c>
      <c r="G54" s="12">
        <v>3</v>
      </c>
      <c r="H54" s="12" t="s">
        <v>20</v>
      </c>
      <c r="I54" s="12" t="s">
        <v>65</v>
      </c>
      <c r="J54" s="17">
        <v>259</v>
      </c>
      <c r="K54" s="12" t="s">
        <v>286</v>
      </c>
      <c r="L54" s="18" t="s">
        <v>287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="3" customFormat="1" customHeight="1" spans="1:32">
      <c r="A55" s="12" t="s">
        <v>288</v>
      </c>
      <c r="B55" s="12" t="s">
        <v>289</v>
      </c>
      <c r="C55" s="12" t="s">
        <v>290</v>
      </c>
      <c r="D55" s="12" t="s">
        <v>17</v>
      </c>
      <c r="E55" s="13"/>
      <c r="F55" s="12" t="s">
        <v>160</v>
      </c>
      <c r="G55" s="12">
        <v>1</v>
      </c>
      <c r="H55" s="12" t="s">
        <v>20</v>
      </c>
      <c r="I55" s="12" t="s">
        <v>65</v>
      </c>
      <c r="J55" s="17">
        <v>419</v>
      </c>
      <c r="K55" s="12"/>
      <c r="L55" s="18" t="s">
        <v>291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="3" customFormat="1" customHeight="1" spans="1:32">
      <c r="A56" s="12" t="s">
        <v>292</v>
      </c>
      <c r="B56" s="12" t="s">
        <v>293</v>
      </c>
      <c r="C56" s="12" t="s">
        <v>294</v>
      </c>
      <c r="D56" s="12" t="s">
        <v>17</v>
      </c>
      <c r="E56" s="13">
        <v>41080</v>
      </c>
      <c r="F56" s="12" t="s">
        <v>75</v>
      </c>
      <c r="G56" s="12">
        <v>2</v>
      </c>
      <c r="H56" s="12" t="s">
        <v>20</v>
      </c>
      <c r="I56" s="12" t="s">
        <v>35</v>
      </c>
      <c r="J56" s="17">
        <v>230</v>
      </c>
      <c r="K56" s="12"/>
      <c r="L56" s="18" t="s">
        <v>295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="3" customFormat="1" customHeight="1" spans="1:32">
      <c r="A57" s="12" t="s">
        <v>296</v>
      </c>
      <c r="B57" s="12" t="s">
        <v>297</v>
      </c>
      <c r="C57" s="12" t="s">
        <v>298</v>
      </c>
      <c r="D57" s="12" t="s">
        <v>17</v>
      </c>
      <c r="E57" s="13">
        <v>41760</v>
      </c>
      <c r="F57" s="12" t="s">
        <v>58</v>
      </c>
      <c r="G57" s="12">
        <v>2</v>
      </c>
      <c r="H57" s="12" t="s">
        <v>20</v>
      </c>
      <c r="I57" s="12" t="s">
        <v>35</v>
      </c>
      <c r="J57" s="17">
        <v>321</v>
      </c>
      <c r="K57" s="12"/>
      <c r="L57" s="18" t="s">
        <v>299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="3" customFormat="1" customHeight="1" spans="1:32">
      <c r="A58" s="12" t="s">
        <v>300</v>
      </c>
      <c r="B58" s="12" t="s">
        <v>301</v>
      </c>
      <c r="C58" s="12" t="s">
        <v>302</v>
      </c>
      <c r="D58" s="12" t="s">
        <v>17</v>
      </c>
      <c r="E58" s="13">
        <v>38718</v>
      </c>
      <c r="F58" s="12" t="s">
        <v>303</v>
      </c>
      <c r="G58" s="12">
        <v>2</v>
      </c>
      <c r="H58" s="12" t="s">
        <v>28</v>
      </c>
      <c r="I58" s="12" t="s">
        <v>65</v>
      </c>
      <c r="J58" s="17">
        <v>204</v>
      </c>
      <c r="K58" s="12"/>
      <c r="L58" s="18" t="s">
        <v>304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="3" customFormat="1" customHeight="1" spans="1:32">
      <c r="A59" s="12" t="s">
        <v>305</v>
      </c>
      <c r="B59" s="12" t="s">
        <v>306</v>
      </c>
      <c r="C59" s="12" t="s">
        <v>307</v>
      </c>
      <c r="D59" s="12" t="s">
        <v>40</v>
      </c>
      <c r="E59" s="13">
        <v>20224</v>
      </c>
      <c r="F59" s="12" t="s">
        <v>308</v>
      </c>
      <c r="G59" s="12">
        <v>1</v>
      </c>
      <c r="H59" s="12" t="s">
        <v>142</v>
      </c>
      <c r="I59" s="12" t="s">
        <v>29</v>
      </c>
      <c r="J59" s="17">
        <v>58.9</v>
      </c>
      <c r="K59" s="12"/>
      <c r="L59" s="18" t="s">
        <v>309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="3" customFormat="1" customHeight="1" spans="1:32">
      <c r="A60" s="12" t="s">
        <v>310</v>
      </c>
      <c r="B60" s="12" t="s">
        <v>311</v>
      </c>
      <c r="C60" s="12" t="s">
        <v>312</v>
      </c>
      <c r="D60" s="12" t="s">
        <v>17</v>
      </c>
      <c r="E60" s="13">
        <v>29952</v>
      </c>
      <c r="F60" s="12" t="s">
        <v>313</v>
      </c>
      <c r="G60" s="12">
        <v>6</v>
      </c>
      <c r="H60" s="12" t="s">
        <v>20</v>
      </c>
      <c r="I60" s="12" t="s">
        <v>65</v>
      </c>
      <c r="J60" s="17">
        <v>386</v>
      </c>
      <c r="K60" s="12" t="s">
        <v>314</v>
      </c>
      <c r="L60" s="18" t="s">
        <v>315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="3" customFormat="1" customHeight="1" spans="1:32">
      <c r="A61" s="12" t="s">
        <v>316</v>
      </c>
      <c r="B61" s="12" t="s">
        <v>317</v>
      </c>
      <c r="C61" s="12" t="s">
        <v>318</v>
      </c>
      <c r="D61" s="12" t="s">
        <v>40</v>
      </c>
      <c r="E61" s="13" t="s">
        <v>319</v>
      </c>
      <c r="F61" s="12" t="s">
        <v>320</v>
      </c>
      <c r="G61" s="12">
        <v>4</v>
      </c>
      <c r="H61" s="12" t="s">
        <v>28</v>
      </c>
      <c r="I61" s="12" t="s">
        <v>21</v>
      </c>
      <c r="J61" s="17">
        <v>188</v>
      </c>
      <c r="K61" s="12" t="s">
        <v>47</v>
      </c>
      <c r="L61" s="18" t="s">
        <v>321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="3" customFormat="1" customHeight="1" spans="1:32">
      <c r="A62" s="12" t="s">
        <v>322</v>
      </c>
      <c r="B62" s="12" t="s">
        <v>323</v>
      </c>
      <c r="C62" s="12" t="s">
        <v>324</v>
      </c>
      <c r="D62" s="12" t="s">
        <v>17</v>
      </c>
      <c r="E62" s="13">
        <v>40179</v>
      </c>
      <c r="F62" s="12" t="s">
        <v>34</v>
      </c>
      <c r="G62" s="12">
        <v>1</v>
      </c>
      <c r="H62" s="12" t="s">
        <v>28</v>
      </c>
      <c r="I62" s="12" t="s">
        <v>65</v>
      </c>
      <c r="J62" s="17">
        <v>128</v>
      </c>
      <c r="K62" s="12"/>
      <c r="L62" s="18" t="s">
        <v>325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="3" customFormat="1" customHeight="1" spans="1:32">
      <c r="A63" s="12" t="s">
        <v>326</v>
      </c>
      <c r="B63" s="12" t="s">
        <v>327</v>
      </c>
      <c r="C63" s="12" t="s">
        <v>328</v>
      </c>
      <c r="D63" s="12" t="s">
        <v>17</v>
      </c>
      <c r="E63" s="13">
        <v>41121</v>
      </c>
      <c r="F63" s="12" t="s">
        <v>245</v>
      </c>
      <c r="G63" s="12">
        <v>2</v>
      </c>
      <c r="H63" s="12" t="s">
        <v>28</v>
      </c>
      <c r="I63" s="12" t="s">
        <v>29</v>
      </c>
      <c r="J63" s="17">
        <v>182</v>
      </c>
      <c r="K63" s="12"/>
      <c r="L63" s="18" t="s">
        <v>329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="3" customFormat="1" customHeight="1" spans="1:32">
      <c r="A64" s="12" t="s">
        <v>330</v>
      </c>
      <c r="B64" s="12" t="s">
        <v>331</v>
      </c>
      <c r="C64" s="12" t="s">
        <v>330</v>
      </c>
      <c r="D64" s="12" t="s">
        <v>40</v>
      </c>
      <c r="E64" s="13">
        <v>41182</v>
      </c>
      <c r="F64" s="12" t="s">
        <v>58</v>
      </c>
      <c r="G64" s="12">
        <v>2</v>
      </c>
      <c r="H64" s="12" t="s">
        <v>332</v>
      </c>
      <c r="I64" s="12" t="s">
        <v>29</v>
      </c>
      <c r="J64" s="17">
        <v>33</v>
      </c>
      <c r="K64" s="12"/>
      <c r="L64" s="18" t="s">
        <v>333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="3" customFormat="1" customHeight="1" spans="1:32">
      <c r="A65" s="12" t="s">
        <v>334</v>
      </c>
      <c r="B65" s="12" t="s">
        <v>335</v>
      </c>
      <c r="C65" s="12" t="s">
        <v>336</v>
      </c>
      <c r="D65" s="12" t="s">
        <v>17</v>
      </c>
      <c r="E65" s="13">
        <v>38406</v>
      </c>
      <c r="F65" s="12" t="s">
        <v>75</v>
      </c>
      <c r="G65" s="12">
        <v>2</v>
      </c>
      <c r="H65" s="12" t="s">
        <v>20</v>
      </c>
      <c r="I65" s="12" t="s">
        <v>65</v>
      </c>
      <c r="J65" s="17">
        <v>167</v>
      </c>
      <c r="K65" s="12" t="s">
        <v>337</v>
      </c>
      <c r="L65" s="18" t="s">
        <v>338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="3" customFormat="1" customHeight="1" spans="1:32">
      <c r="A66" s="12" t="s">
        <v>339</v>
      </c>
      <c r="B66" s="12" t="s">
        <v>340</v>
      </c>
      <c r="C66" s="12" t="s">
        <v>341</v>
      </c>
      <c r="D66" s="12" t="s">
        <v>17</v>
      </c>
      <c r="E66" s="13">
        <v>32509</v>
      </c>
      <c r="F66" s="12" t="s">
        <v>342</v>
      </c>
      <c r="G66" s="12">
        <v>2</v>
      </c>
      <c r="H66" s="12" t="s">
        <v>20</v>
      </c>
      <c r="I66" s="12" t="s">
        <v>65</v>
      </c>
      <c r="J66" s="17">
        <v>277</v>
      </c>
      <c r="K66" s="12" t="s">
        <v>343</v>
      </c>
      <c r="L66" s="18" t="s">
        <v>344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="3" customFormat="1" customHeight="1" spans="1:32">
      <c r="A67" s="12" t="s">
        <v>345</v>
      </c>
      <c r="B67" s="12" t="s">
        <v>346</v>
      </c>
      <c r="C67" s="12" t="s">
        <v>347</v>
      </c>
      <c r="D67" s="12" t="s">
        <v>17</v>
      </c>
      <c r="E67" s="13">
        <v>40622</v>
      </c>
      <c r="F67" s="12" t="s">
        <v>348</v>
      </c>
      <c r="G67" s="12">
        <v>4</v>
      </c>
      <c r="H67" s="12" t="s">
        <v>20</v>
      </c>
      <c r="I67" s="12" t="s">
        <v>65</v>
      </c>
      <c r="J67" s="17">
        <v>439</v>
      </c>
      <c r="K67" s="12" t="s">
        <v>349</v>
      </c>
      <c r="L67" s="18" t="s">
        <v>350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="3" customFormat="1" customHeight="1" spans="1:32">
      <c r="A68" s="12" t="s">
        <v>351</v>
      </c>
      <c r="B68" s="12" t="s">
        <v>352</v>
      </c>
      <c r="C68" s="12" t="s">
        <v>353</v>
      </c>
      <c r="D68" s="12" t="s">
        <v>40</v>
      </c>
      <c r="E68" s="13">
        <v>40147</v>
      </c>
      <c r="F68" s="12" t="s">
        <v>354</v>
      </c>
      <c r="G68" s="12">
        <v>1</v>
      </c>
      <c r="H68" s="12" t="s">
        <v>332</v>
      </c>
      <c r="I68" s="12" t="s">
        <v>355</v>
      </c>
      <c r="J68" s="17">
        <v>15</v>
      </c>
      <c r="K68" s="12"/>
      <c r="L68" s="18" t="s">
        <v>356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="3" customFormat="1" customHeight="1" spans="1:32">
      <c r="A69" s="12" t="s">
        <v>357</v>
      </c>
      <c r="B69" s="12" t="s">
        <v>358</v>
      </c>
      <c r="C69" s="12" t="s">
        <v>359</v>
      </c>
      <c r="D69" s="12" t="s">
        <v>40</v>
      </c>
      <c r="E69" s="13">
        <v>21916</v>
      </c>
      <c r="F69" s="12" t="s">
        <v>135</v>
      </c>
      <c r="G69" s="12">
        <v>1</v>
      </c>
      <c r="H69" s="12" t="s">
        <v>28</v>
      </c>
      <c r="I69" s="12" t="s">
        <v>29</v>
      </c>
      <c r="J69" s="17">
        <v>70</v>
      </c>
      <c r="K69" s="12"/>
      <c r="L69" s="18" t="s">
        <v>360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="3" customFormat="1" customHeight="1" spans="1:32">
      <c r="A70" s="12" t="s">
        <v>361</v>
      </c>
      <c r="B70" s="12" t="s">
        <v>362</v>
      </c>
      <c r="C70" s="12" t="s">
        <v>363</v>
      </c>
      <c r="D70" s="12" t="s">
        <v>40</v>
      </c>
      <c r="E70" s="13">
        <v>29221</v>
      </c>
      <c r="F70" s="12" t="s">
        <v>313</v>
      </c>
      <c r="G70" s="12">
        <v>1</v>
      </c>
      <c r="H70" s="12" t="s">
        <v>20</v>
      </c>
      <c r="I70" s="12" t="s">
        <v>35</v>
      </c>
      <c r="J70" s="17">
        <v>89</v>
      </c>
      <c r="K70" s="12"/>
      <c r="L70" s="18" t="s">
        <v>364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="3" customFormat="1" customHeight="1" spans="1:32">
      <c r="A71" s="12" t="s">
        <v>365</v>
      </c>
      <c r="B71" s="12" t="s">
        <v>366</v>
      </c>
      <c r="C71" s="12" t="s">
        <v>367</v>
      </c>
      <c r="D71" s="12" t="s">
        <v>40</v>
      </c>
      <c r="E71" s="13">
        <v>38353</v>
      </c>
      <c r="F71" s="12" t="s">
        <v>368</v>
      </c>
      <c r="G71" s="12">
        <v>1</v>
      </c>
      <c r="H71" s="12" t="s">
        <v>20</v>
      </c>
      <c r="I71" s="12" t="s">
        <v>29</v>
      </c>
      <c r="J71" s="17">
        <v>822</v>
      </c>
      <c r="K71" s="12"/>
      <c r="L71" s="18" t="s">
        <v>369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="3" customFormat="1" customHeight="1" spans="1:32">
      <c r="A72" s="12" t="s">
        <v>370</v>
      </c>
      <c r="B72" s="12" t="s">
        <v>371</v>
      </c>
      <c r="C72" s="12" t="s">
        <v>372</v>
      </c>
      <c r="D72" s="12" t="s">
        <v>40</v>
      </c>
      <c r="E72" s="13">
        <v>17533</v>
      </c>
      <c r="F72" s="12" t="s">
        <v>373</v>
      </c>
      <c r="G72" s="12">
        <v>1</v>
      </c>
      <c r="H72" s="12" t="s">
        <v>20</v>
      </c>
      <c r="I72" s="12" t="s">
        <v>65</v>
      </c>
      <c r="J72" s="17">
        <v>208</v>
      </c>
      <c r="K72" s="12"/>
      <c r="L72" s="18" t="s">
        <v>374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="3" customFormat="1" customHeight="1" spans="1:32">
      <c r="A73" s="12" t="s">
        <v>375</v>
      </c>
      <c r="B73" s="12" t="s">
        <v>376</v>
      </c>
      <c r="C73" s="12" t="s">
        <v>377</v>
      </c>
      <c r="D73" s="12" t="s">
        <v>40</v>
      </c>
      <c r="E73" s="13">
        <v>41228</v>
      </c>
      <c r="F73" s="12" t="s">
        <v>285</v>
      </c>
      <c r="G73" s="12">
        <v>1</v>
      </c>
      <c r="H73" s="12" t="s">
        <v>28</v>
      </c>
      <c r="I73" s="12" t="s">
        <v>29</v>
      </c>
      <c r="J73" s="17">
        <v>153</v>
      </c>
      <c r="K73" s="12"/>
      <c r="L73" s="18" t="s">
        <v>378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="3" customFormat="1" customHeight="1" spans="1:32">
      <c r="A74" s="12" t="s">
        <v>379</v>
      </c>
      <c r="B74" s="12" t="s">
        <v>380</v>
      </c>
      <c r="C74" s="12" t="s">
        <v>381</v>
      </c>
      <c r="D74" s="12" t="s">
        <v>17</v>
      </c>
      <c r="E74" s="13">
        <v>25204</v>
      </c>
      <c r="F74" s="12" t="s">
        <v>382</v>
      </c>
      <c r="G74" s="12">
        <v>6</v>
      </c>
      <c r="H74" s="12" t="s">
        <v>20</v>
      </c>
      <c r="I74" s="12" t="s">
        <v>65</v>
      </c>
      <c r="J74" s="17">
        <v>923</v>
      </c>
      <c r="K74" s="12" t="s">
        <v>383</v>
      </c>
      <c r="L74" s="18" t="s">
        <v>384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="3" customFormat="1" customHeight="1" spans="1:32">
      <c r="A75" s="12" t="s">
        <v>385</v>
      </c>
      <c r="B75" s="12" t="s">
        <v>386</v>
      </c>
      <c r="C75" s="12" t="s">
        <v>387</v>
      </c>
      <c r="D75" s="12" t="s">
        <v>17</v>
      </c>
      <c r="E75" s="13">
        <v>39558</v>
      </c>
      <c r="F75" s="12" t="s">
        <v>27</v>
      </c>
      <c r="G75" s="12">
        <v>2</v>
      </c>
      <c r="H75" s="12" t="s">
        <v>20</v>
      </c>
      <c r="I75" s="12" t="s">
        <v>65</v>
      </c>
      <c r="J75" s="17">
        <v>156</v>
      </c>
      <c r="K75" s="12"/>
      <c r="L75" s="18" t="s">
        <v>388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="3" customFormat="1" customHeight="1" spans="1:32">
      <c r="A76" s="12" t="s">
        <v>389</v>
      </c>
      <c r="B76" s="12" t="s">
        <v>390</v>
      </c>
      <c r="C76" s="12" t="s">
        <v>391</v>
      </c>
      <c r="D76" s="12" t="s">
        <v>40</v>
      </c>
      <c r="E76" s="13">
        <v>20626</v>
      </c>
      <c r="F76" s="12" t="s">
        <v>270</v>
      </c>
      <c r="G76" s="12">
        <v>4</v>
      </c>
      <c r="H76" s="12" t="s">
        <v>28</v>
      </c>
      <c r="I76" s="12" t="s">
        <v>21</v>
      </c>
      <c r="J76" s="17">
        <v>225</v>
      </c>
      <c r="K76" s="12" t="s">
        <v>392</v>
      </c>
      <c r="L76" s="18" t="s">
        <v>393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="3" customFormat="1" customHeight="1" spans="1:32">
      <c r="A77" s="12" t="s">
        <v>394</v>
      </c>
      <c r="B77" s="12" t="s">
        <v>395</v>
      </c>
      <c r="C77" s="12" t="s">
        <v>396</v>
      </c>
      <c r="D77" s="12" t="s">
        <v>40</v>
      </c>
      <c r="E77" s="13">
        <v>31778</v>
      </c>
      <c r="F77" s="12" t="s">
        <v>119</v>
      </c>
      <c r="G77" s="12">
        <v>1</v>
      </c>
      <c r="H77" s="12" t="s">
        <v>20</v>
      </c>
      <c r="I77" s="12" t="s">
        <v>65</v>
      </c>
      <c r="J77" s="17">
        <v>121</v>
      </c>
      <c r="K77" s="12"/>
      <c r="L77" s="18" t="s">
        <v>397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="3" customFormat="1" customHeight="1" spans="1:32">
      <c r="A78" s="12" t="s">
        <v>398</v>
      </c>
      <c r="B78" s="12" t="s">
        <v>399</v>
      </c>
      <c r="C78" s="12" t="s">
        <v>400</v>
      </c>
      <c r="D78" s="12" t="s">
        <v>17</v>
      </c>
      <c r="E78" s="13">
        <v>17533</v>
      </c>
      <c r="F78" s="12" t="s">
        <v>401</v>
      </c>
      <c r="G78" s="12">
        <v>4</v>
      </c>
      <c r="H78" s="12" t="s">
        <v>28</v>
      </c>
      <c r="I78" s="12" t="s">
        <v>65</v>
      </c>
      <c r="J78" s="17">
        <v>332</v>
      </c>
      <c r="K78" s="12"/>
      <c r="L78" s="18" t="s">
        <v>402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="3" customFormat="1" customHeight="1" spans="1:32">
      <c r="A79" s="12" t="s">
        <v>403</v>
      </c>
      <c r="B79" s="12" t="s">
        <v>404</v>
      </c>
      <c r="C79" s="12" t="s">
        <v>405</v>
      </c>
      <c r="D79" s="12" t="s">
        <v>17</v>
      </c>
      <c r="E79" s="13">
        <v>29587</v>
      </c>
      <c r="F79" s="12" t="s">
        <v>406</v>
      </c>
      <c r="G79" s="12">
        <v>6</v>
      </c>
      <c r="H79" s="12" t="s">
        <v>20</v>
      </c>
      <c r="I79" s="12" t="s">
        <v>65</v>
      </c>
      <c r="J79" s="17">
        <v>524</v>
      </c>
      <c r="K79" s="12" t="s">
        <v>407</v>
      </c>
      <c r="L79" s="18" t="s">
        <v>408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="3" customFormat="1" customHeight="1" spans="1:32">
      <c r="A80" s="12" t="s">
        <v>409</v>
      </c>
      <c r="B80" s="12" t="s">
        <v>410</v>
      </c>
      <c r="C80" s="12" t="s">
        <v>411</v>
      </c>
      <c r="D80" s="12" t="s">
        <v>17</v>
      </c>
      <c r="E80" s="13">
        <v>27030</v>
      </c>
      <c r="F80" s="12" t="s">
        <v>412</v>
      </c>
      <c r="G80" s="12">
        <v>4</v>
      </c>
      <c r="H80" s="12" t="s">
        <v>20</v>
      </c>
      <c r="I80" s="12" t="s">
        <v>65</v>
      </c>
      <c r="J80" s="17">
        <v>236</v>
      </c>
      <c r="K80" s="12" t="s">
        <v>413</v>
      </c>
      <c r="L80" s="18" t="s">
        <v>414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="4" customFormat="1" customHeight="1" spans="1:12">
      <c r="A81" s="12" t="s">
        <v>415</v>
      </c>
      <c r="B81" s="12" t="s">
        <v>416</v>
      </c>
      <c r="C81" s="12" t="s">
        <v>417</v>
      </c>
      <c r="D81" s="12" t="s">
        <v>17</v>
      </c>
      <c r="E81" s="13">
        <v>29587</v>
      </c>
      <c r="F81" s="12" t="s">
        <v>418</v>
      </c>
      <c r="G81" s="12">
        <v>4</v>
      </c>
      <c r="H81" s="12" t="s">
        <v>20</v>
      </c>
      <c r="I81" s="12" t="s">
        <v>65</v>
      </c>
      <c r="J81" s="17">
        <v>383</v>
      </c>
      <c r="K81" s="12" t="s">
        <v>419</v>
      </c>
      <c r="L81" s="18" t="s">
        <v>420</v>
      </c>
    </row>
    <row r="82" s="3" customFormat="1" customHeight="1" spans="1:32">
      <c r="A82" s="12" t="s">
        <v>421</v>
      </c>
      <c r="B82" s="12" t="s">
        <v>422</v>
      </c>
      <c r="C82" s="12" t="s">
        <v>423</v>
      </c>
      <c r="D82" s="12" t="s">
        <v>40</v>
      </c>
      <c r="E82" s="13">
        <v>8675</v>
      </c>
      <c r="F82" s="12" t="s">
        <v>424</v>
      </c>
      <c r="G82" s="12">
        <v>1</v>
      </c>
      <c r="H82" s="12" t="s">
        <v>142</v>
      </c>
      <c r="I82" s="12" t="s">
        <v>355</v>
      </c>
      <c r="J82" s="17">
        <v>69</v>
      </c>
      <c r="K82" s="12"/>
      <c r="L82" s="18" t="s">
        <v>425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="3" customFormat="1" customHeight="1" spans="1:32">
      <c r="A83" s="12" t="s">
        <v>426</v>
      </c>
      <c r="B83" s="12" t="s">
        <v>427</v>
      </c>
      <c r="C83" s="12" t="s">
        <v>428</v>
      </c>
      <c r="D83" s="12" t="s">
        <v>17</v>
      </c>
      <c r="E83" s="13">
        <v>38001</v>
      </c>
      <c r="F83" s="12" t="s">
        <v>424</v>
      </c>
      <c r="G83" s="12">
        <v>4</v>
      </c>
      <c r="H83" s="12" t="s">
        <v>20</v>
      </c>
      <c r="I83" s="12" t="s">
        <v>21</v>
      </c>
      <c r="J83" s="17">
        <v>158</v>
      </c>
      <c r="K83" s="12"/>
      <c r="L83" s="18" t="s">
        <v>429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="3" customFormat="1" customHeight="1" spans="1:32">
      <c r="A84" s="19" t="s">
        <v>430</v>
      </c>
      <c r="B84" s="19" t="s">
        <v>431</v>
      </c>
      <c r="C84" s="20" t="s">
        <v>432</v>
      </c>
      <c r="D84" s="12" t="s">
        <v>40</v>
      </c>
      <c r="E84" s="13" t="s">
        <v>433</v>
      </c>
      <c r="F84" s="12" t="s">
        <v>434</v>
      </c>
      <c r="G84" s="12">
        <v>1</v>
      </c>
      <c r="H84" s="12" t="s">
        <v>28</v>
      </c>
      <c r="I84" s="12" t="s">
        <v>21</v>
      </c>
      <c r="J84" s="17">
        <v>127</v>
      </c>
      <c r="K84" s="12" t="s">
        <v>125</v>
      </c>
      <c r="L84" s="18" t="s">
        <v>435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="3" customFormat="1" customHeight="1" spans="1:32">
      <c r="A85" s="12" t="s">
        <v>436</v>
      </c>
      <c r="B85" s="12" t="s">
        <v>437</v>
      </c>
      <c r="C85" s="12" t="s">
        <v>438</v>
      </c>
      <c r="D85" s="12" t="s">
        <v>40</v>
      </c>
      <c r="E85" s="13">
        <v>40374</v>
      </c>
      <c r="F85" s="12" t="s">
        <v>439</v>
      </c>
      <c r="G85" s="12">
        <v>2</v>
      </c>
      <c r="H85" s="12" t="s">
        <v>20</v>
      </c>
      <c r="I85" s="12" t="s">
        <v>65</v>
      </c>
      <c r="J85" s="17">
        <v>120</v>
      </c>
      <c r="K85" s="12"/>
      <c r="L85" s="18" t="s">
        <v>440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="3" customFormat="1" customHeight="1" spans="1:32">
      <c r="A86" s="12" t="s">
        <v>441</v>
      </c>
      <c r="B86" s="12" t="s">
        <v>442</v>
      </c>
      <c r="C86" s="12" t="s">
        <v>443</v>
      </c>
      <c r="D86" s="12" t="s">
        <v>40</v>
      </c>
      <c r="E86" s="13">
        <v>39355</v>
      </c>
      <c r="F86" s="12" t="s">
        <v>245</v>
      </c>
      <c r="G86" s="12">
        <v>2</v>
      </c>
      <c r="H86" s="12" t="s">
        <v>332</v>
      </c>
      <c r="I86" s="12" t="s">
        <v>29</v>
      </c>
      <c r="J86" s="17">
        <v>25</v>
      </c>
      <c r="K86" s="12"/>
      <c r="L86" s="18" t="s">
        <v>444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="3" customFormat="1" customHeight="1" spans="1:32">
      <c r="A87" s="12" t="s">
        <v>445</v>
      </c>
      <c r="B87" s="12" t="s">
        <v>446</v>
      </c>
      <c r="C87" s="12" t="s">
        <v>447</v>
      </c>
      <c r="D87" s="12" t="s">
        <v>40</v>
      </c>
      <c r="E87" s="13">
        <v>29952</v>
      </c>
      <c r="F87" s="12" t="s">
        <v>313</v>
      </c>
      <c r="G87" s="12">
        <v>2</v>
      </c>
      <c r="H87" s="12" t="s">
        <v>20</v>
      </c>
      <c r="I87" s="12" t="s">
        <v>65</v>
      </c>
      <c r="J87" s="17">
        <v>145</v>
      </c>
      <c r="K87" s="12" t="s">
        <v>448</v>
      </c>
      <c r="L87" s="18" t="s">
        <v>449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="4" customFormat="1" customHeight="1" spans="1:12">
      <c r="A88" s="12" t="s">
        <v>450</v>
      </c>
      <c r="B88" s="12" t="s">
        <v>451</v>
      </c>
      <c r="C88" s="12" t="s">
        <v>452</v>
      </c>
      <c r="D88" s="12" t="s">
        <v>40</v>
      </c>
      <c r="E88" s="13">
        <v>26665</v>
      </c>
      <c r="F88" s="12" t="s">
        <v>453</v>
      </c>
      <c r="G88" s="12">
        <v>3</v>
      </c>
      <c r="H88" s="12" t="s">
        <v>20</v>
      </c>
      <c r="I88" s="12" t="s">
        <v>65</v>
      </c>
      <c r="J88" s="17">
        <v>240</v>
      </c>
      <c r="K88" s="12" t="s">
        <v>454</v>
      </c>
      <c r="L88" s="18" t="s">
        <v>455</v>
      </c>
    </row>
    <row r="89" s="4" customFormat="1" customHeight="1" spans="1:12">
      <c r="A89" s="12" t="s">
        <v>456</v>
      </c>
      <c r="B89" s="12" t="s">
        <v>457</v>
      </c>
      <c r="C89" s="12" t="s">
        <v>458</v>
      </c>
      <c r="D89" s="12" t="s">
        <v>40</v>
      </c>
      <c r="E89" s="13">
        <v>40390</v>
      </c>
      <c r="F89" s="12" t="s">
        <v>34</v>
      </c>
      <c r="G89" s="12">
        <v>2</v>
      </c>
      <c r="H89" s="12" t="s">
        <v>332</v>
      </c>
      <c r="I89" s="12" t="s">
        <v>29</v>
      </c>
      <c r="J89" s="17">
        <v>22</v>
      </c>
      <c r="K89" s="12"/>
      <c r="L89" s="21" t="s">
        <v>459</v>
      </c>
    </row>
    <row r="90" s="3" customFormat="1" customHeight="1" spans="1:32">
      <c r="A90" s="12" t="s">
        <v>460</v>
      </c>
      <c r="B90" s="12" t="s">
        <v>461</v>
      </c>
      <c r="C90" s="12" t="s">
        <v>462</v>
      </c>
      <c r="D90" s="12" t="s">
        <v>40</v>
      </c>
      <c r="E90" s="13">
        <v>42122</v>
      </c>
      <c r="F90" s="12" t="s">
        <v>160</v>
      </c>
      <c r="G90" s="12">
        <v>2</v>
      </c>
      <c r="H90" s="12" t="s">
        <v>332</v>
      </c>
      <c r="I90" s="12" t="s">
        <v>463</v>
      </c>
      <c r="J90" s="17">
        <v>65</v>
      </c>
      <c r="K90" s="12"/>
      <c r="L90" s="18" t="s">
        <v>464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="3" customFormat="1" customHeight="1" spans="1:32">
      <c r="A91" s="12" t="s">
        <v>465</v>
      </c>
      <c r="B91" s="12" t="s">
        <v>466</v>
      </c>
      <c r="C91" s="12" t="s">
        <v>467</v>
      </c>
      <c r="D91" s="12" t="s">
        <v>468</v>
      </c>
      <c r="E91" s="13" t="s">
        <v>469</v>
      </c>
      <c r="F91" s="12" t="s">
        <v>470</v>
      </c>
      <c r="G91" s="12">
        <v>4</v>
      </c>
      <c r="H91" s="12" t="s">
        <v>20</v>
      </c>
      <c r="I91" s="12" t="s">
        <v>29</v>
      </c>
      <c r="J91" s="17">
        <v>345</v>
      </c>
      <c r="K91" s="12" t="s">
        <v>471</v>
      </c>
      <c r="L91" s="18" t="s">
        <v>472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3" customHeight="1" spans="9:10">
      <c r="I93" s="12" t="s">
        <v>473</v>
      </c>
      <c r="J93" s="22">
        <f>SUM(J4:J92)</f>
        <v>18931.4</v>
      </c>
    </row>
  </sheetData>
  <mergeCells count="2">
    <mergeCell ref="B1:L1"/>
    <mergeCell ref="B2:L2"/>
  </mergeCells>
  <hyperlinks>
    <hyperlink ref="L90" r:id="rId3" display="http://www.degruyter.com/view/j/zkmm"/>
  </hyperlinks>
  <pageMargins left="0.699305555555556" right="0.699305555555556" top="0.75" bottom="0.75" header="0.3" footer="0.3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期刊列表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Majun</dc:creator>
  <cp:lastModifiedBy>Administrator</cp:lastModifiedBy>
  <dcterms:created xsi:type="dcterms:W3CDTF">2014-03-19T07:03:00Z</dcterms:created>
  <cp:lastPrinted>2014-04-10T04:12:00Z</cp:lastPrinted>
  <dcterms:modified xsi:type="dcterms:W3CDTF">2015-10-16T08:44:21Z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